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52" windowWidth="30396" windowHeight="12900"/>
  </bookViews>
  <sheets>
    <sheet name="Доходы" sheetId="2" r:id="rId1"/>
  </sheets>
  <definedNames>
    <definedName name="_xlnm.Print_Titles" localSheetId="0">Доходы!$4:$5</definedName>
    <definedName name="_xlnm.Print_Area" localSheetId="0">Доходы!$A$1:$G$822</definedName>
  </definedNames>
  <calcPr calcId="145621"/>
</workbook>
</file>

<file path=xl/calcChain.xml><?xml version="1.0" encoding="utf-8"?>
<calcChain xmlns="http://schemas.openxmlformats.org/spreadsheetml/2006/main">
  <c r="F7" i="2" l="1"/>
  <c r="G7" i="2"/>
  <c r="F8" i="2"/>
  <c r="G8" i="2"/>
  <c r="F9" i="2"/>
  <c r="G9" i="2"/>
  <c r="F10" i="2"/>
  <c r="G10" i="2"/>
  <c r="F11" i="2"/>
  <c r="G11" i="2"/>
  <c r="F13" i="2"/>
  <c r="F14" i="2"/>
  <c r="F15" i="2"/>
  <c r="F17" i="2"/>
  <c r="G17" i="2"/>
  <c r="F18" i="2"/>
  <c r="G18" i="2"/>
  <c r="F19" i="2"/>
  <c r="G19" i="2"/>
  <c r="F20" i="2"/>
  <c r="G20" i="2"/>
  <c r="F21" i="2"/>
  <c r="G21" i="2"/>
  <c r="F22" i="2"/>
  <c r="G22" i="2"/>
  <c r="G23" i="2"/>
  <c r="F24" i="2"/>
  <c r="F25" i="2"/>
  <c r="F26" i="2"/>
  <c r="G26" i="2"/>
  <c r="F27" i="2"/>
  <c r="G27" i="2"/>
  <c r="F28" i="2"/>
  <c r="G28" i="2"/>
  <c r="F29" i="2"/>
  <c r="G29" i="2"/>
  <c r="F30" i="2"/>
  <c r="G30" i="2"/>
  <c r="F31" i="2"/>
  <c r="G31" i="2"/>
  <c r="F32" i="2"/>
  <c r="G32" i="2"/>
  <c r="F33" i="2"/>
  <c r="G33" i="2"/>
  <c r="G34" i="2"/>
  <c r="F35" i="2"/>
  <c r="G35" i="2"/>
  <c r="F36" i="2"/>
  <c r="G36" i="2"/>
  <c r="F37" i="2"/>
  <c r="G37" i="2"/>
  <c r="F38" i="2"/>
  <c r="G38" i="2"/>
  <c r="F39" i="2"/>
  <c r="G39" i="2"/>
  <c r="F40" i="2"/>
  <c r="G40" i="2"/>
  <c r="F41" i="2"/>
  <c r="G41" i="2"/>
  <c r="F42" i="2"/>
  <c r="G42" i="2"/>
  <c r="F43" i="2"/>
  <c r="G43" i="2"/>
  <c r="F44" i="2"/>
  <c r="G44" i="2"/>
  <c r="F45" i="2"/>
  <c r="G45" i="2"/>
  <c r="F46" i="2"/>
  <c r="G46" i="2"/>
  <c r="F47" i="2"/>
  <c r="G47" i="2"/>
  <c r="F48" i="2"/>
  <c r="G48" i="2"/>
  <c r="G49" i="2"/>
  <c r="F50" i="2"/>
  <c r="G50" i="2"/>
  <c r="F51" i="2"/>
  <c r="G51" i="2"/>
  <c r="F52" i="2"/>
  <c r="G52" i="2"/>
  <c r="F53" i="2"/>
  <c r="G53" i="2"/>
  <c r="G54" i="2"/>
  <c r="F55" i="2"/>
  <c r="G55" i="2"/>
  <c r="F56" i="2"/>
  <c r="G56" i="2"/>
  <c r="G57" i="2"/>
  <c r="F59" i="2"/>
  <c r="G59" i="2"/>
  <c r="F60" i="2"/>
  <c r="G60" i="2"/>
  <c r="G61" i="2"/>
  <c r="F62" i="2"/>
  <c r="G62" i="2"/>
  <c r="F63" i="2"/>
  <c r="G63" i="2"/>
  <c r="F64" i="2"/>
  <c r="G64" i="2"/>
  <c r="F65" i="2"/>
  <c r="G65" i="2"/>
  <c r="F66" i="2"/>
  <c r="G66" i="2"/>
  <c r="F67" i="2"/>
  <c r="G67" i="2"/>
  <c r="F68" i="2"/>
  <c r="G68" i="2"/>
  <c r="F69" i="2"/>
  <c r="G69" i="2"/>
  <c r="F70" i="2"/>
  <c r="G70" i="2"/>
  <c r="F76" i="2"/>
  <c r="G76" i="2"/>
  <c r="F77" i="2"/>
  <c r="G77" i="2"/>
  <c r="F78" i="2"/>
  <c r="G78" i="2"/>
  <c r="F79" i="2"/>
  <c r="G79" i="2"/>
  <c r="F80" i="2"/>
  <c r="G80" i="2"/>
  <c r="F81" i="2"/>
  <c r="G81" i="2"/>
  <c r="F82" i="2"/>
  <c r="G82" i="2"/>
  <c r="F83" i="2"/>
  <c r="G83" i="2"/>
  <c r="F84" i="2"/>
  <c r="G84" i="2"/>
  <c r="F85" i="2"/>
  <c r="G85" i="2"/>
  <c r="F86" i="2"/>
  <c r="G86" i="2"/>
  <c r="F87" i="2"/>
  <c r="G87" i="2"/>
  <c r="F88" i="2"/>
  <c r="G88" i="2"/>
  <c r="F89" i="2"/>
  <c r="G89" i="2"/>
  <c r="F90" i="2"/>
  <c r="G90" i="2"/>
  <c r="F92" i="2"/>
  <c r="G92" i="2"/>
  <c r="F93" i="2"/>
  <c r="G93" i="2"/>
  <c r="F94" i="2"/>
  <c r="G94" i="2"/>
  <c r="F95" i="2"/>
  <c r="G95" i="2"/>
  <c r="F96" i="2"/>
  <c r="G96" i="2"/>
  <c r="F97" i="2"/>
  <c r="G97" i="2"/>
  <c r="G98" i="2"/>
  <c r="F99" i="2"/>
  <c r="G99" i="2"/>
  <c r="F100" i="2"/>
  <c r="G100" i="2"/>
  <c r="F101" i="2"/>
  <c r="G101" i="2"/>
  <c r="G102" i="2"/>
  <c r="G103" i="2"/>
  <c r="F104" i="2"/>
  <c r="G104" i="2"/>
  <c r="F105" i="2"/>
  <c r="G105" i="2"/>
  <c r="F106" i="2"/>
  <c r="G106" i="2"/>
  <c r="F107" i="2"/>
  <c r="G107" i="2"/>
  <c r="F109" i="2"/>
  <c r="G109" i="2"/>
  <c r="F110" i="2"/>
  <c r="G110" i="2"/>
  <c r="F111" i="2"/>
  <c r="F112" i="2"/>
  <c r="G112" i="2"/>
  <c r="F113" i="2"/>
  <c r="G113" i="2"/>
  <c r="F114" i="2"/>
  <c r="G114" i="2"/>
  <c r="F115" i="2"/>
  <c r="G115" i="2"/>
  <c r="F116" i="2"/>
  <c r="G116" i="2"/>
  <c r="F117" i="2"/>
  <c r="G117" i="2"/>
  <c r="F118" i="2"/>
  <c r="G118" i="2"/>
  <c r="F119" i="2"/>
  <c r="G119" i="2"/>
  <c r="F120" i="2"/>
  <c r="G120" i="2"/>
  <c r="F121" i="2"/>
  <c r="G121" i="2"/>
  <c r="F122" i="2"/>
  <c r="G122" i="2"/>
  <c r="F123" i="2"/>
  <c r="G123" i="2"/>
  <c r="F124" i="2"/>
  <c r="G124" i="2"/>
  <c r="F126" i="2"/>
  <c r="G126" i="2"/>
  <c r="F127" i="2"/>
  <c r="G127" i="2"/>
  <c r="F128" i="2"/>
  <c r="G128" i="2"/>
  <c r="F129" i="2"/>
  <c r="G129" i="2"/>
  <c r="F130" i="2"/>
  <c r="G130" i="2"/>
  <c r="F131" i="2"/>
  <c r="G131" i="2"/>
  <c r="F132" i="2"/>
  <c r="G134" i="2"/>
  <c r="G135" i="2"/>
  <c r="G138" i="2"/>
  <c r="G139" i="2"/>
  <c r="F143" i="2"/>
  <c r="G145" i="2"/>
  <c r="F146" i="2"/>
  <c r="F149" i="2"/>
  <c r="G159" i="2"/>
  <c r="G161" i="2"/>
  <c r="F164" i="2"/>
  <c r="G164" i="2"/>
  <c r="F165" i="2"/>
  <c r="G165" i="2"/>
  <c r="F166" i="2"/>
  <c r="G166" i="2"/>
  <c r="F167" i="2"/>
  <c r="G167" i="2"/>
  <c r="F168" i="2"/>
  <c r="F169" i="2"/>
  <c r="F170" i="2"/>
  <c r="G170" i="2"/>
  <c r="F171" i="2"/>
  <c r="G171" i="2"/>
  <c r="F172" i="2"/>
  <c r="G172" i="2"/>
  <c r="F173" i="2"/>
  <c r="F174" i="2"/>
  <c r="F175" i="2"/>
  <c r="G175" i="2"/>
  <c r="F176" i="2"/>
  <c r="G176" i="2"/>
  <c r="F177" i="2"/>
  <c r="G177" i="2"/>
  <c r="F178" i="2"/>
  <c r="G178" i="2"/>
  <c r="F179" i="2"/>
  <c r="G179" i="2"/>
  <c r="F180" i="2"/>
  <c r="G180" i="2"/>
  <c r="F181" i="2"/>
  <c r="G181" i="2"/>
  <c r="F182" i="2"/>
  <c r="G182" i="2"/>
  <c r="F183" i="2"/>
  <c r="G183" i="2"/>
  <c r="F184" i="2"/>
  <c r="G184" i="2"/>
  <c r="F185" i="2"/>
  <c r="G185" i="2"/>
  <c r="F186" i="2"/>
  <c r="G186" i="2"/>
  <c r="F187" i="2"/>
  <c r="G187" i="2"/>
  <c r="F188" i="2"/>
  <c r="F189" i="2"/>
  <c r="F190" i="2"/>
  <c r="G190" i="2"/>
  <c r="F191" i="2"/>
  <c r="G191" i="2"/>
  <c r="F192" i="2"/>
  <c r="G192" i="2"/>
  <c r="F193" i="2"/>
  <c r="G193" i="2"/>
  <c r="F194" i="2"/>
  <c r="G194" i="2"/>
  <c r="F195" i="2"/>
  <c r="G195" i="2"/>
  <c r="F196" i="2"/>
  <c r="G196" i="2"/>
  <c r="F197" i="2"/>
  <c r="G197" i="2"/>
  <c r="F198" i="2"/>
  <c r="G198" i="2"/>
  <c r="F199" i="2"/>
  <c r="G199" i="2"/>
  <c r="F200" i="2"/>
  <c r="G200" i="2"/>
  <c r="F201" i="2"/>
  <c r="G201" i="2"/>
  <c r="F202" i="2"/>
  <c r="G202" i="2"/>
  <c r="F203" i="2"/>
  <c r="G203" i="2"/>
  <c r="F204" i="2"/>
  <c r="F205" i="2"/>
  <c r="F206" i="2"/>
  <c r="G206" i="2"/>
  <c r="F207" i="2"/>
  <c r="G207" i="2"/>
  <c r="F208" i="2"/>
  <c r="G208" i="2"/>
  <c r="F209" i="2"/>
  <c r="G209" i="2"/>
  <c r="F210" i="2"/>
  <c r="G210" i="2"/>
  <c r="F211" i="2"/>
  <c r="G211" i="2"/>
  <c r="G212" i="2"/>
  <c r="G213" i="2"/>
  <c r="F214" i="2"/>
  <c r="G214" i="2"/>
  <c r="F215" i="2"/>
  <c r="G215" i="2"/>
  <c r="F216" i="2"/>
  <c r="G216" i="2"/>
  <c r="F219" i="2"/>
  <c r="G219" i="2"/>
  <c r="F220" i="2"/>
  <c r="G220" i="2"/>
  <c r="F221" i="2"/>
  <c r="G221" i="2"/>
  <c r="F222" i="2"/>
  <c r="G222" i="2"/>
  <c r="F223" i="2"/>
  <c r="F224" i="2"/>
  <c r="G224" i="2"/>
  <c r="F225" i="2"/>
  <c r="G225" i="2"/>
  <c r="F226" i="2"/>
  <c r="G226" i="2"/>
  <c r="F227" i="2"/>
  <c r="G227" i="2"/>
  <c r="F228" i="2"/>
  <c r="G228" i="2"/>
  <c r="F229" i="2"/>
  <c r="G229" i="2"/>
  <c r="F230" i="2"/>
  <c r="G230" i="2"/>
  <c r="F231" i="2"/>
  <c r="G231" i="2"/>
  <c r="F232" i="2"/>
  <c r="G232" i="2"/>
  <c r="F233" i="2"/>
  <c r="G233" i="2"/>
  <c r="F234" i="2"/>
  <c r="G234" i="2"/>
  <c r="F235" i="2"/>
  <c r="G235" i="2"/>
  <c r="F236" i="2"/>
  <c r="G236" i="2"/>
  <c r="F237" i="2"/>
  <c r="G237" i="2"/>
  <c r="F238" i="2"/>
  <c r="G238" i="2"/>
  <c r="F239" i="2"/>
  <c r="G239" i="2"/>
  <c r="F240" i="2"/>
  <c r="G240" i="2"/>
  <c r="F241" i="2"/>
  <c r="G241" i="2"/>
  <c r="F242" i="2"/>
  <c r="G242" i="2"/>
  <c r="F243" i="2"/>
  <c r="G243" i="2"/>
  <c r="F244" i="2"/>
  <c r="G244" i="2"/>
  <c r="F245" i="2"/>
  <c r="G245" i="2"/>
  <c r="F246" i="2"/>
  <c r="G246" i="2"/>
  <c r="F247" i="2"/>
  <c r="G247" i="2"/>
  <c r="F248" i="2"/>
  <c r="G248" i="2"/>
  <c r="F249" i="2"/>
  <c r="G249" i="2"/>
  <c r="F250" i="2"/>
  <c r="G250" i="2"/>
  <c r="F251" i="2"/>
  <c r="G251" i="2"/>
  <c r="F252" i="2"/>
  <c r="G252" i="2"/>
  <c r="F253" i="2"/>
  <c r="G253" i="2"/>
  <c r="F254" i="2"/>
  <c r="G254" i="2"/>
  <c r="F255" i="2"/>
  <c r="G255" i="2"/>
  <c r="F256" i="2"/>
  <c r="G256" i="2"/>
  <c r="F257" i="2"/>
  <c r="G257" i="2"/>
  <c r="F258" i="2"/>
  <c r="G258" i="2"/>
  <c r="F259" i="2"/>
  <c r="G259" i="2"/>
  <c r="F260" i="2"/>
  <c r="G260" i="2"/>
  <c r="F261" i="2"/>
  <c r="G261" i="2"/>
  <c r="G262" i="2"/>
  <c r="F263" i="2"/>
  <c r="G263" i="2"/>
  <c r="F264" i="2"/>
  <c r="G264" i="2"/>
  <c r="F265" i="2"/>
  <c r="G265" i="2"/>
  <c r="F266" i="2"/>
  <c r="F267" i="2"/>
  <c r="F268" i="2"/>
  <c r="G268" i="2"/>
  <c r="F269" i="2"/>
  <c r="G269" i="2"/>
  <c r="F270" i="2"/>
  <c r="G270" i="2"/>
  <c r="F271" i="2"/>
  <c r="G271" i="2"/>
  <c r="F273" i="2"/>
  <c r="G273" i="2"/>
  <c r="G274" i="2"/>
  <c r="F275" i="2"/>
  <c r="G275" i="2"/>
  <c r="F276" i="2"/>
  <c r="G276" i="2"/>
  <c r="F277" i="2"/>
  <c r="G277" i="2"/>
  <c r="F278" i="2"/>
  <c r="G278" i="2"/>
  <c r="F279" i="2"/>
  <c r="G279" i="2"/>
  <c r="F280" i="2"/>
  <c r="G280" i="2"/>
  <c r="F281" i="2"/>
  <c r="G281" i="2"/>
  <c r="F282" i="2"/>
  <c r="G282" i="2"/>
  <c r="F283" i="2"/>
  <c r="G283" i="2"/>
  <c r="F284" i="2"/>
  <c r="G284" i="2"/>
  <c r="F285" i="2"/>
  <c r="G285" i="2"/>
  <c r="F286" i="2"/>
  <c r="G286" i="2"/>
  <c r="F287" i="2"/>
  <c r="G287" i="2"/>
  <c r="F288" i="2"/>
  <c r="G288" i="2"/>
  <c r="F289" i="2"/>
  <c r="G289" i="2"/>
  <c r="F290" i="2"/>
  <c r="G290" i="2"/>
  <c r="F291" i="2"/>
  <c r="G291" i="2"/>
  <c r="F292" i="2"/>
  <c r="G292" i="2"/>
  <c r="G293" i="2"/>
  <c r="F294" i="2"/>
  <c r="G294" i="2"/>
  <c r="F295" i="2"/>
  <c r="G295" i="2"/>
  <c r="F297" i="2"/>
  <c r="G297" i="2"/>
  <c r="F298" i="2"/>
  <c r="G298" i="2"/>
  <c r="F299" i="2"/>
  <c r="G299" i="2"/>
  <c r="F302" i="2"/>
  <c r="G302" i="2"/>
  <c r="F303" i="2"/>
  <c r="G303" i="2"/>
  <c r="G304" i="2"/>
  <c r="G305" i="2"/>
  <c r="F306" i="2"/>
  <c r="G306" i="2"/>
  <c r="F307" i="2"/>
  <c r="G307" i="2"/>
  <c r="F308" i="2"/>
  <c r="G308" i="2"/>
  <c r="F309" i="2"/>
  <c r="G309" i="2"/>
  <c r="F310" i="2"/>
  <c r="G310" i="2"/>
  <c r="F311" i="2"/>
  <c r="G311" i="2"/>
  <c r="F312" i="2"/>
  <c r="G312" i="2"/>
  <c r="F313" i="2"/>
  <c r="G313" i="2"/>
  <c r="F314" i="2"/>
  <c r="G314" i="2"/>
  <c r="F315" i="2"/>
  <c r="F316" i="2"/>
  <c r="G316" i="2"/>
  <c r="F317" i="2"/>
  <c r="G317" i="2"/>
  <c r="G319" i="2"/>
  <c r="F321" i="2"/>
  <c r="G321" i="2"/>
  <c r="F322" i="2"/>
  <c r="G322" i="2"/>
  <c r="F323" i="2"/>
  <c r="G323" i="2"/>
  <c r="F324" i="2"/>
  <c r="G324" i="2"/>
  <c r="F325" i="2"/>
  <c r="G325" i="2"/>
  <c r="F326" i="2"/>
  <c r="G326" i="2"/>
  <c r="F327" i="2"/>
  <c r="G327" i="2"/>
  <c r="F328" i="2"/>
  <c r="G328" i="2"/>
  <c r="F329" i="2"/>
  <c r="G329" i="2"/>
  <c r="F330" i="2"/>
  <c r="G330" i="2"/>
  <c r="F331" i="2"/>
  <c r="G331" i="2"/>
  <c r="F332" i="2"/>
  <c r="G332" i="2"/>
  <c r="F333" i="2"/>
  <c r="G333" i="2"/>
  <c r="F334" i="2"/>
  <c r="G334" i="2"/>
  <c r="F335" i="2"/>
  <c r="G335" i="2"/>
  <c r="F336" i="2"/>
  <c r="G336" i="2"/>
  <c r="F337" i="2"/>
  <c r="G337" i="2"/>
  <c r="F338" i="2"/>
  <c r="G338" i="2"/>
  <c r="F339" i="2"/>
  <c r="G339" i="2"/>
  <c r="F340" i="2"/>
  <c r="G340" i="2"/>
  <c r="F341" i="2"/>
  <c r="G341" i="2"/>
  <c r="F342" i="2"/>
  <c r="F343" i="2"/>
  <c r="G343" i="2"/>
  <c r="F344" i="2"/>
  <c r="G344" i="2"/>
  <c r="F345" i="2"/>
  <c r="G345" i="2"/>
  <c r="F346" i="2"/>
  <c r="G346" i="2"/>
  <c r="F347" i="2"/>
  <c r="G347" i="2"/>
  <c r="G348" i="2"/>
  <c r="F349" i="2"/>
  <c r="G349" i="2"/>
  <c r="F350" i="2"/>
  <c r="G350" i="2"/>
  <c r="F351" i="2"/>
  <c r="G351" i="2"/>
  <c r="F352" i="2"/>
  <c r="G352" i="2"/>
  <c r="F353" i="2"/>
  <c r="G353" i="2"/>
  <c r="F354" i="2"/>
  <c r="G354" i="2"/>
  <c r="F355" i="2"/>
  <c r="G355" i="2"/>
  <c r="F356" i="2"/>
  <c r="G356" i="2"/>
  <c r="F357" i="2"/>
  <c r="G357" i="2"/>
  <c r="F358" i="2"/>
  <c r="G358" i="2"/>
  <c r="F359" i="2"/>
  <c r="G359" i="2"/>
  <c r="F360" i="2"/>
  <c r="G360" i="2"/>
  <c r="F361" i="2"/>
  <c r="G361" i="2"/>
  <c r="F362" i="2"/>
  <c r="G362" i="2"/>
  <c r="F363" i="2"/>
  <c r="G363" i="2"/>
  <c r="F364" i="2"/>
  <c r="G364" i="2"/>
  <c r="F365" i="2"/>
  <c r="G365" i="2"/>
  <c r="F366" i="2"/>
  <c r="G366" i="2"/>
  <c r="F367" i="2"/>
  <c r="G367" i="2"/>
  <c r="F368" i="2"/>
  <c r="G368" i="2"/>
  <c r="F369" i="2"/>
  <c r="G369" i="2"/>
  <c r="F370" i="2"/>
  <c r="G370" i="2"/>
  <c r="F371" i="2"/>
  <c r="F372" i="2"/>
  <c r="G372" i="2"/>
  <c r="F373" i="2"/>
  <c r="G373" i="2"/>
  <c r="F374" i="2"/>
  <c r="G374" i="2"/>
  <c r="F375" i="2"/>
  <c r="G375" i="2"/>
  <c r="F376" i="2"/>
  <c r="G376" i="2"/>
  <c r="F377" i="2"/>
  <c r="G377" i="2"/>
  <c r="F378" i="2"/>
  <c r="G378" i="2"/>
  <c r="F379" i="2"/>
  <c r="G379" i="2"/>
  <c r="F380" i="2"/>
  <c r="G380" i="2"/>
  <c r="F381" i="2"/>
  <c r="G381" i="2"/>
  <c r="F382" i="2"/>
  <c r="G382" i="2"/>
  <c r="F383" i="2"/>
  <c r="G383" i="2"/>
  <c r="F384" i="2"/>
  <c r="G384" i="2"/>
  <c r="G385" i="2"/>
  <c r="F386" i="2"/>
  <c r="G386" i="2"/>
  <c r="F387" i="2"/>
  <c r="G387" i="2"/>
  <c r="F388" i="2"/>
  <c r="G388" i="2"/>
  <c r="F389" i="2"/>
  <c r="G389" i="2"/>
  <c r="F390" i="2"/>
  <c r="G390" i="2"/>
  <c r="F391" i="2"/>
  <c r="G391" i="2"/>
  <c r="F392" i="2"/>
  <c r="G392" i="2"/>
  <c r="F393" i="2"/>
  <c r="G393" i="2"/>
  <c r="F394" i="2"/>
  <c r="G394" i="2"/>
  <c r="F395" i="2"/>
  <c r="G395" i="2"/>
  <c r="F396" i="2"/>
  <c r="G396" i="2"/>
  <c r="F397" i="2"/>
  <c r="G397" i="2"/>
  <c r="G398" i="2"/>
  <c r="F399" i="2"/>
  <c r="G399" i="2"/>
  <c r="F400" i="2"/>
  <c r="G400" i="2"/>
  <c r="F401" i="2"/>
  <c r="G401" i="2"/>
  <c r="F402" i="2"/>
  <c r="G402" i="2"/>
  <c r="F403" i="2"/>
  <c r="G403" i="2"/>
  <c r="F404" i="2"/>
  <c r="G404" i="2"/>
  <c r="F405" i="2"/>
  <c r="G405" i="2"/>
  <c r="F406" i="2"/>
  <c r="G406" i="2"/>
  <c r="F407" i="2"/>
  <c r="G407" i="2"/>
  <c r="F408" i="2"/>
  <c r="G408" i="2"/>
  <c r="F409" i="2"/>
  <c r="G409" i="2"/>
  <c r="F410" i="2"/>
  <c r="G410" i="2"/>
  <c r="F411" i="2"/>
  <c r="G411" i="2"/>
  <c r="G412" i="2"/>
  <c r="F413" i="2"/>
  <c r="G413" i="2"/>
  <c r="F414" i="2"/>
  <c r="G414" i="2"/>
  <c r="F415" i="2"/>
  <c r="G415" i="2"/>
  <c r="F418" i="2"/>
  <c r="G418" i="2"/>
  <c r="F419" i="2"/>
  <c r="G419" i="2"/>
  <c r="F420" i="2"/>
  <c r="G420" i="2"/>
  <c r="F421" i="2"/>
  <c r="G421" i="2"/>
  <c r="F422" i="2"/>
  <c r="G423" i="2"/>
  <c r="F424" i="2"/>
  <c r="G424" i="2"/>
  <c r="G425" i="2"/>
  <c r="G426" i="2"/>
  <c r="G427" i="2"/>
  <c r="F428" i="2"/>
  <c r="G428" i="2"/>
  <c r="G429" i="2"/>
  <c r="G430" i="2"/>
  <c r="F431" i="2"/>
  <c r="G431" i="2"/>
  <c r="F432" i="2"/>
  <c r="G432" i="2"/>
  <c r="F433" i="2"/>
  <c r="G433" i="2"/>
  <c r="G435" i="2"/>
  <c r="F436" i="2"/>
  <c r="F438" i="2"/>
  <c r="G438" i="2"/>
  <c r="F439" i="2"/>
  <c r="G439" i="2"/>
  <c r="G440" i="2"/>
  <c r="F441" i="2"/>
  <c r="G441" i="2"/>
  <c r="F442" i="2"/>
  <c r="G442" i="2"/>
  <c r="F443" i="2"/>
  <c r="G443" i="2"/>
  <c r="G444" i="2"/>
  <c r="F445" i="2"/>
  <c r="G445" i="2"/>
  <c r="F446" i="2"/>
  <c r="G446" i="2"/>
  <c r="F447" i="2"/>
  <c r="G447" i="2"/>
  <c r="F450" i="2"/>
  <c r="G450" i="2"/>
  <c r="G451" i="2"/>
  <c r="F452" i="2"/>
  <c r="G452" i="2"/>
  <c r="G453" i="2"/>
  <c r="F454" i="2"/>
  <c r="G454" i="2"/>
  <c r="F455" i="2"/>
  <c r="G455" i="2"/>
  <c r="F456" i="2"/>
  <c r="G456" i="2"/>
  <c r="F457" i="2"/>
  <c r="G457" i="2"/>
  <c r="F458" i="2"/>
  <c r="G458" i="2"/>
  <c r="F459" i="2"/>
  <c r="G459" i="2"/>
  <c r="F460" i="2"/>
  <c r="G460" i="2"/>
  <c r="F461" i="2"/>
  <c r="G461" i="2"/>
  <c r="F462" i="2"/>
  <c r="G462" i="2"/>
  <c r="F463" i="2"/>
  <c r="F464" i="2"/>
  <c r="G464" i="2"/>
  <c r="G465" i="2"/>
  <c r="G466" i="2"/>
  <c r="G469" i="2"/>
  <c r="G471" i="2"/>
  <c r="F472" i="2"/>
  <c r="G472" i="2"/>
  <c r="G473" i="2"/>
  <c r="F474" i="2"/>
  <c r="G474" i="2"/>
  <c r="F475" i="2"/>
  <c r="G475" i="2"/>
  <c r="F476" i="2"/>
  <c r="G476" i="2"/>
  <c r="F477" i="2"/>
  <c r="G477" i="2"/>
  <c r="F478" i="2"/>
  <c r="G478" i="2"/>
  <c r="F479" i="2"/>
  <c r="G479" i="2"/>
  <c r="F480" i="2"/>
  <c r="G480" i="2"/>
  <c r="F481" i="2"/>
  <c r="F482" i="2"/>
  <c r="F483" i="2"/>
  <c r="G483" i="2"/>
  <c r="F484" i="2"/>
  <c r="G484" i="2"/>
  <c r="F485" i="2"/>
  <c r="G485" i="2"/>
  <c r="F486" i="2"/>
  <c r="G486" i="2"/>
  <c r="F487" i="2"/>
  <c r="G487" i="2"/>
  <c r="F488" i="2"/>
  <c r="G488" i="2"/>
  <c r="F489" i="2"/>
  <c r="G489" i="2"/>
  <c r="F490" i="2"/>
  <c r="G490" i="2"/>
  <c r="F491" i="2"/>
  <c r="F492" i="2"/>
  <c r="F493" i="2"/>
  <c r="G493" i="2"/>
  <c r="F494" i="2"/>
  <c r="G494" i="2"/>
  <c r="G495" i="2"/>
  <c r="F496" i="2"/>
  <c r="G496" i="2"/>
  <c r="F497" i="2"/>
  <c r="F498" i="2"/>
  <c r="F499" i="2"/>
  <c r="G499" i="2"/>
  <c r="F500" i="2"/>
  <c r="G500" i="2"/>
  <c r="F501" i="2"/>
  <c r="F502" i="2"/>
  <c r="F503" i="2"/>
  <c r="F504" i="2"/>
  <c r="F505" i="2"/>
  <c r="G505" i="2"/>
  <c r="F506" i="2"/>
  <c r="G506" i="2"/>
  <c r="F507" i="2"/>
  <c r="G507" i="2"/>
  <c r="F508" i="2"/>
  <c r="G508" i="2"/>
  <c r="F509" i="2"/>
  <c r="G509" i="2"/>
  <c r="F510" i="2"/>
  <c r="G510" i="2"/>
  <c r="G511" i="2"/>
  <c r="G512" i="2"/>
  <c r="F513" i="2"/>
  <c r="F514" i="2"/>
  <c r="F515" i="2"/>
  <c r="G515" i="2"/>
  <c r="F516" i="2"/>
  <c r="G516" i="2"/>
  <c r="F517" i="2"/>
  <c r="G517" i="2"/>
  <c r="F518" i="2"/>
  <c r="G518" i="2"/>
  <c r="G519" i="2"/>
  <c r="G520" i="2"/>
  <c r="F521" i="2"/>
  <c r="F522" i="2"/>
  <c r="F523" i="2"/>
  <c r="F524" i="2"/>
  <c r="F525" i="2"/>
  <c r="F526" i="2"/>
  <c r="G529" i="2"/>
  <c r="G530" i="2"/>
  <c r="F531" i="2"/>
  <c r="G531" i="2"/>
  <c r="F532" i="2"/>
  <c r="G532" i="2"/>
  <c r="F533" i="2"/>
  <c r="G533" i="2"/>
  <c r="F534" i="2"/>
  <c r="G534" i="2"/>
  <c r="G535" i="2"/>
  <c r="G536" i="2"/>
  <c r="F537" i="2"/>
  <c r="F538" i="2"/>
  <c r="F539" i="2"/>
  <c r="F540" i="2"/>
  <c r="F541" i="2"/>
  <c r="G541" i="2"/>
  <c r="F542" i="2"/>
  <c r="G542" i="2"/>
  <c r="F543" i="2"/>
  <c r="F544" i="2"/>
  <c r="F545" i="2"/>
  <c r="F546" i="2"/>
  <c r="F547" i="2"/>
  <c r="G547" i="2"/>
  <c r="F548" i="2"/>
  <c r="G548" i="2"/>
  <c r="F549" i="2"/>
  <c r="F550" i="2"/>
  <c r="F551" i="2"/>
  <c r="F552" i="2"/>
  <c r="F553" i="2"/>
  <c r="F554" i="2"/>
  <c r="F555" i="2"/>
  <c r="F556" i="2"/>
  <c r="F557" i="2"/>
  <c r="G557" i="2"/>
  <c r="G558" i="2"/>
  <c r="G559" i="2"/>
  <c r="F560" i="2"/>
  <c r="G560" i="2"/>
  <c r="F561" i="2"/>
  <c r="G561" i="2"/>
  <c r="F562" i="2"/>
  <c r="G562" i="2"/>
  <c r="F563" i="2"/>
  <c r="G563" i="2"/>
  <c r="F564" i="2"/>
  <c r="G564" i="2"/>
  <c r="G566" i="2"/>
  <c r="G567" i="2"/>
  <c r="F568" i="2"/>
  <c r="G568" i="2"/>
  <c r="F569" i="2"/>
  <c r="G569" i="2"/>
  <c r="F570" i="2"/>
  <c r="F571" i="2"/>
  <c r="F572" i="2"/>
  <c r="F573" i="2"/>
  <c r="F574" i="2"/>
  <c r="G574" i="2"/>
  <c r="F575" i="2"/>
  <c r="G575" i="2"/>
  <c r="F576" i="2"/>
  <c r="G576" i="2"/>
  <c r="F577" i="2"/>
  <c r="G577" i="2"/>
  <c r="F578" i="2"/>
  <c r="G578" i="2"/>
  <c r="F579" i="2"/>
  <c r="G579" i="2"/>
  <c r="F580" i="2"/>
  <c r="G580" i="2"/>
  <c r="F581" i="2"/>
  <c r="G581" i="2"/>
  <c r="F582" i="2"/>
  <c r="G582" i="2"/>
  <c r="G583" i="2"/>
  <c r="G584" i="2"/>
  <c r="F585" i="2"/>
  <c r="G585" i="2"/>
  <c r="F586" i="2"/>
  <c r="G586" i="2"/>
  <c r="F587" i="2"/>
  <c r="G587" i="2"/>
  <c r="F588" i="2"/>
  <c r="G588" i="2"/>
  <c r="F589" i="2"/>
  <c r="G589" i="2"/>
  <c r="F590" i="2"/>
  <c r="G590" i="2"/>
  <c r="F591" i="2"/>
  <c r="F592" i="2"/>
  <c r="F593" i="2"/>
  <c r="G593" i="2"/>
  <c r="F594" i="2"/>
  <c r="G594" i="2"/>
  <c r="F595" i="2"/>
  <c r="F596" i="2"/>
  <c r="F597" i="2"/>
  <c r="G597" i="2"/>
  <c r="F598" i="2"/>
  <c r="G598" i="2"/>
  <c r="F599" i="2"/>
  <c r="F600" i="2"/>
  <c r="G600" i="2"/>
  <c r="F601" i="2"/>
  <c r="G601" i="2"/>
  <c r="F602" i="2"/>
  <c r="G602" i="2"/>
  <c r="F603" i="2"/>
  <c r="G603" i="2"/>
  <c r="F604" i="2"/>
  <c r="G604" i="2"/>
  <c r="F605" i="2"/>
  <c r="G605" i="2"/>
  <c r="G606" i="2"/>
  <c r="F607" i="2"/>
  <c r="G607" i="2"/>
  <c r="F608" i="2"/>
  <c r="G608" i="2"/>
  <c r="F609" i="2"/>
  <c r="G609" i="2"/>
  <c r="F610" i="2"/>
  <c r="G610" i="2"/>
  <c r="F611" i="2"/>
  <c r="F612" i="2"/>
  <c r="F613" i="2"/>
  <c r="F614" i="2"/>
  <c r="G614" i="2"/>
  <c r="F615" i="2"/>
  <c r="F616" i="2"/>
  <c r="F617" i="2"/>
  <c r="F618" i="2"/>
  <c r="F619" i="2"/>
  <c r="F620" i="2"/>
  <c r="F621" i="2"/>
  <c r="G621" i="2"/>
  <c r="F622" i="2"/>
  <c r="G622" i="2"/>
  <c r="F623" i="2"/>
  <c r="F624" i="2"/>
  <c r="F625" i="2"/>
  <c r="G625" i="2"/>
  <c r="F626" i="2"/>
  <c r="G626" i="2"/>
  <c r="F627" i="2"/>
  <c r="F628" i="2"/>
  <c r="F629" i="2"/>
  <c r="G629" i="2"/>
  <c r="F630" i="2"/>
  <c r="G630" i="2"/>
  <c r="F631" i="2"/>
  <c r="G631" i="2"/>
  <c r="F632" i="2"/>
  <c r="G632" i="2"/>
  <c r="F633" i="2"/>
  <c r="F634" i="2"/>
  <c r="F635" i="2"/>
  <c r="G635" i="2"/>
  <c r="F636" i="2"/>
  <c r="G636" i="2"/>
  <c r="G637" i="2"/>
  <c r="G638" i="2"/>
  <c r="F639" i="2"/>
  <c r="G639" i="2"/>
  <c r="F640" i="2"/>
  <c r="F641" i="2"/>
  <c r="F642" i="2"/>
  <c r="G642" i="2"/>
  <c r="F643" i="2"/>
  <c r="G643" i="2"/>
  <c r="F644" i="2"/>
  <c r="G644" i="2"/>
  <c r="F645" i="2"/>
  <c r="G645" i="2"/>
  <c r="F646" i="2"/>
  <c r="G646" i="2"/>
  <c r="F647" i="2"/>
  <c r="G647" i="2"/>
  <c r="F648" i="2"/>
  <c r="G648" i="2"/>
  <c r="F649" i="2"/>
  <c r="G649" i="2"/>
  <c r="F650" i="2"/>
  <c r="G650" i="2"/>
  <c r="F651" i="2"/>
  <c r="G651" i="2"/>
  <c r="F652" i="2"/>
  <c r="G652" i="2"/>
  <c r="F653" i="2"/>
  <c r="G653" i="2"/>
  <c r="F654" i="2"/>
  <c r="G654" i="2"/>
  <c r="F655" i="2"/>
  <c r="G655" i="2"/>
  <c r="F656" i="2"/>
  <c r="G656" i="2"/>
  <c r="F657" i="2"/>
  <c r="G657" i="2"/>
  <c r="F658" i="2"/>
  <c r="G658" i="2"/>
  <c r="F659" i="2"/>
  <c r="G659" i="2"/>
  <c r="F660" i="2"/>
  <c r="G660" i="2"/>
  <c r="F661" i="2"/>
  <c r="G661" i="2"/>
  <c r="F662" i="2"/>
  <c r="G662" i="2"/>
  <c r="F663" i="2"/>
  <c r="G663" i="2"/>
  <c r="F664" i="2"/>
  <c r="G664" i="2"/>
  <c r="F665" i="2"/>
  <c r="G665" i="2"/>
  <c r="F666" i="2"/>
  <c r="G666" i="2"/>
  <c r="F667" i="2"/>
  <c r="G667" i="2"/>
  <c r="F668" i="2"/>
  <c r="G668" i="2"/>
  <c r="G669" i="2"/>
  <c r="G670" i="2"/>
  <c r="G671" i="2"/>
  <c r="G672" i="2"/>
  <c r="F673" i="2"/>
  <c r="G673" i="2"/>
  <c r="F674" i="2"/>
  <c r="G674" i="2"/>
  <c r="F676" i="2"/>
  <c r="G676" i="2"/>
  <c r="F677" i="2"/>
  <c r="G677" i="2"/>
  <c r="F678" i="2"/>
  <c r="G678" i="2"/>
  <c r="F679" i="2"/>
  <c r="G679" i="2"/>
  <c r="F680" i="2"/>
  <c r="G680" i="2"/>
  <c r="F681" i="2"/>
  <c r="G681" i="2"/>
  <c r="F682" i="2"/>
  <c r="G682" i="2"/>
  <c r="G683" i="2"/>
  <c r="F684" i="2"/>
  <c r="G684" i="2"/>
  <c r="F685" i="2"/>
  <c r="G685" i="2"/>
  <c r="F686" i="2"/>
  <c r="G686" i="2"/>
  <c r="F687" i="2"/>
  <c r="G687" i="2"/>
  <c r="F688" i="2"/>
  <c r="G688" i="2"/>
  <c r="F689" i="2"/>
  <c r="F690" i="2"/>
  <c r="F691" i="2"/>
  <c r="F692" i="2"/>
  <c r="G692" i="2"/>
  <c r="F693" i="2"/>
  <c r="G693" i="2"/>
  <c r="F694" i="2"/>
  <c r="G694" i="2"/>
  <c r="F695" i="2"/>
  <c r="G695" i="2"/>
  <c r="F696" i="2"/>
  <c r="G697" i="2"/>
  <c r="G698" i="2"/>
  <c r="F699" i="2"/>
  <c r="F700" i="2"/>
  <c r="F701" i="2"/>
  <c r="F702" i="2"/>
  <c r="F703" i="2"/>
  <c r="F704" i="2"/>
  <c r="G704" i="2"/>
  <c r="F705" i="2"/>
  <c r="G705" i="2"/>
  <c r="F706" i="2"/>
  <c r="G706" i="2"/>
  <c r="F707" i="2"/>
  <c r="G707" i="2"/>
  <c r="F708" i="2"/>
  <c r="G708" i="2"/>
  <c r="F709" i="2"/>
  <c r="G709" i="2"/>
  <c r="F710" i="2"/>
  <c r="G710" i="2"/>
  <c r="F711" i="2"/>
  <c r="G711" i="2"/>
  <c r="F712" i="2"/>
  <c r="G712" i="2"/>
  <c r="F713" i="2"/>
  <c r="G713" i="2"/>
  <c r="G714" i="2"/>
  <c r="G715" i="2"/>
  <c r="F718" i="2"/>
  <c r="G718" i="2"/>
  <c r="F719" i="2"/>
  <c r="F720" i="2"/>
  <c r="F721" i="2"/>
  <c r="F722" i="2"/>
  <c r="F723" i="2"/>
  <c r="F724" i="2"/>
  <c r="G724" i="2"/>
  <c r="F725" i="2"/>
  <c r="F726" i="2"/>
  <c r="F727" i="2"/>
  <c r="G727" i="2"/>
  <c r="F728" i="2"/>
  <c r="G728" i="2"/>
  <c r="F729" i="2"/>
  <c r="G729" i="2"/>
  <c r="F730" i="2"/>
  <c r="G730" i="2"/>
  <c r="G731" i="2"/>
  <c r="F732" i="2"/>
  <c r="G732" i="2"/>
  <c r="F733" i="2"/>
  <c r="G733" i="2"/>
  <c r="F734" i="2"/>
  <c r="G734" i="2"/>
  <c r="G735" i="2"/>
  <c r="F736" i="2"/>
  <c r="G736" i="2"/>
  <c r="G737" i="2"/>
  <c r="F738" i="2"/>
  <c r="G738" i="2"/>
  <c r="F739" i="2"/>
  <c r="G739" i="2"/>
  <c r="F740" i="2"/>
  <c r="G740" i="2"/>
  <c r="F741" i="2"/>
  <c r="G741" i="2"/>
  <c r="F742" i="2"/>
  <c r="G742" i="2"/>
  <c r="G743" i="2"/>
  <c r="F744" i="2"/>
  <c r="G745" i="2"/>
  <c r="G747" i="2"/>
  <c r="G748" i="2"/>
  <c r="G749" i="2"/>
  <c r="G750" i="2"/>
  <c r="F751" i="2"/>
  <c r="F752" i="2"/>
  <c r="G753" i="2"/>
  <c r="G755" i="2"/>
  <c r="G758" i="2"/>
  <c r="G759" i="2"/>
  <c r="F760" i="2"/>
  <c r="G760" i="2"/>
  <c r="F761" i="2"/>
  <c r="G761" i="2"/>
  <c r="F762" i="2"/>
  <c r="F763" i="2"/>
  <c r="F764" i="2"/>
  <c r="F765" i="2"/>
  <c r="G766" i="2"/>
  <c r="G767" i="2"/>
  <c r="G768" i="2"/>
  <c r="G769" i="2"/>
  <c r="G771" i="2"/>
  <c r="F772" i="2"/>
  <c r="G772" i="2"/>
  <c r="F773" i="2"/>
  <c r="G773" i="2"/>
  <c r="F774" i="2"/>
  <c r="G774" i="2"/>
  <c r="G775" i="2"/>
  <c r="G776" i="2"/>
  <c r="G777" i="2"/>
  <c r="G778" i="2"/>
  <c r="G779" i="2"/>
  <c r="G780" i="2"/>
  <c r="G781" i="2"/>
  <c r="G782" i="2"/>
  <c r="G783" i="2"/>
  <c r="F786" i="2"/>
  <c r="F787" i="2"/>
  <c r="G789" i="2"/>
  <c r="G790" i="2"/>
  <c r="F791" i="2"/>
  <c r="G791" i="2"/>
  <c r="F792" i="2"/>
  <c r="G792" i="2"/>
  <c r="F794" i="2"/>
  <c r="G794" i="2"/>
  <c r="G795" i="2"/>
  <c r="G796" i="2"/>
  <c r="G797" i="2"/>
  <c r="F798" i="2"/>
  <c r="F800" i="2"/>
  <c r="F801" i="2"/>
  <c r="F802" i="2"/>
  <c r="F805" i="2"/>
  <c r="G808" i="2"/>
  <c r="G809" i="2"/>
  <c r="G810" i="2"/>
  <c r="F811" i="2"/>
  <c r="G812" i="2"/>
  <c r="G813" i="2"/>
  <c r="F814" i="2"/>
  <c r="F815" i="2"/>
  <c r="F816" i="2"/>
  <c r="F817" i="2"/>
  <c r="F818" i="2"/>
  <c r="G819" i="2"/>
  <c r="F820" i="2"/>
  <c r="G820" i="2"/>
  <c r="G6" i="2"/>
  <c r="F6" i="2"/>
</calcChain>
</file>

<file path=xl/sharedStrings.xml><?xml version="1.0" encoding="utf-8"?>
<sst xmlns="http://schemas.openxmlformats.org/spreadsheetml/2006/main" count="1638" uniqueCount="1629">
  <si>
    <t>Наименование 
показателя</t>
  </si>
  <si>
    <t>Код дохода по бюджетной классификации</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</si>
  <si>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</si>
  <si>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</si>
  <si>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</si>
  <si>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</si>
  <si>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прибыль организаций</t>
  </si>
  <si>
    <t xml:space="preserve"> 000 1010100000 0000 110</t>
  </si>
  <si>
    <t xml:space="preserve">  Налог на прибыль организаций, зачисляемый в бюджеты бюджетной системы Российской Федерации по соответствующим ставкам</t>
  </si>
  <si>
    <t xml:space="preserve"> 000 1010101000 0000 110</t>
  </si>
  <si>
    <t xml:space="preserve">  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</si>
  <si>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 xml:space="preserve"> 000 1010101202 0000 110</t>
  </si>
  <si>
    <t xml:space="preserve">  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</si>
  <si>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 xml:space="preserve"> 000 1010101402 0000 110</t>
  </si>
  <si>
    <t xml:space="preserve">  Налог на прибыль организаций, уплачиваемый международными холдинговыми компаниями, зачисляемый в бюджеты субъектов Российской Федерации</t>
  </si>
  <si>
    <t xml:space="preserve"> 000 1010101602 0000 110</t>
  </si>
  <si>
    <t xml:space="preserve">  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t>
  </si>
  <si>
    <t xml:space="preserve"> 000 1010110001 0000 110</t>
  </si>
  <si>
    <t xml:space="preserve">  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</si>
  <si>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 xml:space="preserve"> 000 1010110401 0000 110</t>
  </si>
  <si>
    <t xml:space="preserve">  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</si>
  <si>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 xml:space="preserve"> 000 1010112001 0000 110</t>
  </si>
  <si>
    <t xml:space="preserve">  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</si>
  <si>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 xml:space="preserve"> 000 1010113001 0000 110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</si>
  <si>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</si>
  <si>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</si>
  <si>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</si>
  <si>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</si>
  <si>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</si>
  <si>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</si>
  <si>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</si>
  <si>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</si>
  <si>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</si>
  <si>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</si>
  <si>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t>
  </si>
  <si>
    <t xml:space="preserve"> 000 1010208001 0000 110</t>
  </si>
  <si>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</si>
  <si>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 xml:space="preserve"> 000 1010210001 0000 110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</si>
  <si>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</si>
  <si>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 xml:space="preserve"> 000 1010213001 0000 110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</si>
  <si>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</si>
  <si>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 xml:space="preserve"> 000 1010214001 0000 110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</si>
  <si>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</si>
  <si>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</si>
  <si>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</si>
  <si>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</si>
  <si>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Акцизы на пиво, напитки, изготавливаемые на основе пива, производимые на территории Российской Федерации</t>
  </si>
  <si>
    <t xml:space="preserve"> 000 1030210001 0000 110</t>
  </si>
  <si>
    <t xml:space="preserve">  Акцизы на сидр, пуаре, медовуху, производимые на территории Российской Федерации</t>
  </si>
  <si>
    <t xml:space="preserve"> 000 1030212001 0000 110</t>
  </si>
  <si>
    <t xml:space="preserve">  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</si>
  <si>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 xml:space="preserve"> 000 1030214001 0000 110</t>
  </si>
  <si>
    <t xml:space="preserve">  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</si>
  <si>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</si>
  <si>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 xml:space="preserve">  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</si>
  <si>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 000 1030214301 0000 110</t>
  </si>
  <si>
    <t xml:space="preserve">  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</si>
  <si>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000 1030219001 0000 110</t>
  </si>
  <si>
    <t xml:space="preserve">  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</si>
  <si>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000 1030220001 0000 110</t>
  </si>
  <si>
    <t xml:space="preserve">  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</si>
  <si>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000 1030221001 0000 110</t>
  </si>
  <si>
    <t xml:space="preserve">  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</si>
  <si>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000 1030222001 0000 110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</si>
  <si>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</si>
  <si>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</si>
  <si>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</si>
  <si>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</si>
  <si>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</si>
  <si>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000 1030223201 0000 110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</si>
  <si>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</si>
  <si>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</si>
  <si>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</si>
  <si>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</si>
  <si>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</si>
  <si>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000 1030224201 0000 110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</si>
  <si>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</si>
  <si>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</si>
  <si>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</si>
  <si>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</si>
  <si>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</si>
  <si>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000 1030225201 0000 110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</si>
  <si>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</si>
  <si>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</si>
  <si>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</si>
  <si>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</si>
  <si>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</si>
  <si>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000 1030226201 0000 110</t>
  </si>
  <si>
    <t xml:space="preserve">  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</si>
  <si>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 xml:space="preserve"> 000 1030245001 0000 110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</si>
  <si>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</si>
  <si>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</si>
  <si>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</si>
  <si>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</si>
  <si>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</si>
  <si>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</si>
  <si>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</si>
  <si>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</si>
  <si>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000 1050101201 0000 110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</si>
  <si>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</si>
  <si>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</si>
  <si>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</si>
  <si>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</si>
  <si>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</si>
  <si>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</si>
  <si>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 xml:space="preserve">  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</si>
  <si>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</si>
  <si>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</si>
  <si>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</si>
  <si>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</si>
  <si>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налог на вмененный доход для отдельных видов деятельности (за налоговые периоды, истекшие до 1 января 2011 года)</t>
  </si>
  <si>
    <t xml:space="preserve"> 000 1050202002 0000 110</t>
  </si>
  <si>
    <t xml:space="preserve">  Единый сельскохозяйственный налог</t>
  </si>
  <si>
    <t xml:space="preserve"> 000 1050300001 0000 110</t>
  </si>
  <si>
    <t xml:space="preserve"> 000 1050301001 0000 110</t>
  </si>
  <si>
    <t xml:space="preserve">  Единый сельскохозяйственный налог (за налоговые периоды, истекшие до 1 января 2011 года)</t>
  </si>
  <si>
    <t xml:space="preserve"> 000 1050302001 0000 110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</si>
  <si>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</si>
  <si>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</si>
  <si>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городских округов</t>
  </si>
  <si>
    <t xml:space="preserve"> 000 1050401002 0000 110</t>
  </si>
  <si>
    <t xml:space="preserve">  Налог, взимаемый в связи с применением патентной системы налогообложения, зачисляемый в бюджеты муниципальных районов</t>
  </si>
  <si>
    <t xml:space="preserve"> 000 1050402002 0000 110</t>
  </si>
  <si>
    <t xml:space="preserve">  Налог, взимаемый в связи с применением патентной системы налогообложения, зачисляемый в бюджеты муниципальных округов</t>
  </si>
  <si>
    <t xml:space="preserve"> 000 1050406002 0000 110</t>
  </si>
  <si>
    <t xml:space="preserve">  Налог на профессиональный доход</t>
  </si>
  <si>
    <t xml:space="preserve"> 000 1050600001 0000 110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</si>
  <si>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</si>
  <si>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</si>
  <si>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</si>
  <si>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</si>
  <si>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округов</t>
  </si>
  <si>
    <t xml:space="preserve"> 000 1060102004 0000 110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</si>
  <si>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</si>
  <si>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000 1060102014 0000 110</t>
  </si>
  <si>
    <t xml:space="preserve">  Налог на имущество физических лиц, взимаемый по ставкам, применяемым к объектам налогообложения, расположенным в границах сельских поселений</t>
  </si>
  <si>
    <t xml:space="preserve"> 000 1060103010 0000 110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</si>
  <si>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поселений</t>
  </si>
  <si>
    <t xml:space="preserve"> 000 1060103013 0000 110</t>
  </si>
  <si>
    <t xml:space="preserve">  Налог на имущество организаций</t>
  </si>
  <si>
    <t xml:space="preserve"> 000 1060200002 0000 110</t>
  </si>
  <si>
    <t xml:space="preserve">  Налог на имущество организаций по имуществу, не входящему в Единую систему газоснабжения</t>
  </si>
  <si>
    <t xml:space="preserve"> 000 1060201002 0000 110</t>
  </si>
  <si>
    <t xml:space="preserve">  Налог на имущество организаций по имуществу, входящему в Единую систему газоснабжения</t>
  </si>
  <si>
    <t xml:space="preserve"> 000 1060202002 0000 110</t>
  </si>
  <si>
    <t xml:space="preserve">  Транспортный налог</t>
  </si>
  <si>
    <t xml:space="preserve"> 000 1060400002 0000 110</t>
  </si>
  <si>
    <t xml:space="preserve">  Транспортный налог с организаций</t>
  </si>
  <si>
    <t xml:space="preserve"> 000 1060401102 0000 110</t>
  </si>
  <si>
    <t xml:space="preserve">  Транспортный налог с физических лиц</t>
  </si>
  <si>
    <t xml:space="preserve"> 000 1060401202 0000 110</t>
  </si>
  <si>
    <t xml:space="preserve">  Налог на игорный бизнес</t>
  </si>
  <si>
    <t xml:space="preserve"> 000 1060500002 0000 110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</si>
  <si>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</si>
  <si>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</si>
  <si>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</si>
  <si>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</si>
  <si>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городских округов</t>
  </si>
  <si>
    <t xml:space="preserve"> 000 1060603204 0000 110</t>
  </si>
  <si>
    <t xml:space="preserve">  Земельный налог с организаций, обладающих земельным участком, расположенным в границах муниципальных округов</t>
  </si>
  <si>
    <t xml:space="preserve"> 000 1060603214 0000 110</t>
  </si>
  <si>
    <t xml:space="preserve">  Земельный налог с организаций, обладающих земельным участком, расположенным в границах сельских поселений</t>
  </si>
  <si>
    <t xml:space="preserve"> 000 1060603310 0000 110</t>
  </si>
  <si>
    <t xml:space="preserve">  Земельный налог с организаций, обладающих земельным участком, расположенным в границах городских поселений</t>
  </si>
  <si>
    <t xml:space="preserve"> 000 1060603313 0000 110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</si>
  <si>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</si>
  <si>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</si>
  <si>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городских округов</t>
  </si>
  <si>
    <t xml:space="preserve"> 000 1060604204 0000 110</t>
  </si>
  <si>
    <t xml:space="preserve">  Земельный налог с физических лиц, обладающих земельным участком, расположенным в границах муниципальных округов</t>
  </si>
  <si>
    <t xml:space="preserve"> 000 1060604214 0000 110</t>
  </si>
  <si>
    <t xml:space="preserve">  Земельный налог с физических лиц, обладающих земельным участком, расположенным в границах сельских поселений</t>
  </si>
  <si>
    <t xml:space="preserve"> 000 1060604310 0000 110</t>
  </si>
  <si>
    <t xml:space="preserve">  Земельный налог с физических лиц, обладающих земельным участком, расположенным в границах городских поселений</t>
  </si>
  <si>
    <t xml:space="preserve"> 000 1060604313 0000 110</t>
  </si>
  <si>
    <t xml:space="preserve">  НАЛОГИ, СБОРЫ И РЕГУЛЯРНЫЕ ПЛАТЕЖИ ЗА ПОЛЬЗОВАНИЕ ПРИРОДНЫМИ РЕСУРСАМИ</t>
  </si>
  <si>
    <t xml:space="preserve"> 000 1070000000 0000 000</t>
  </si>
  <si>
    <t xml:space="preserve">  Налог на добычу полезных ископаемых</t>
  </si>
  <si>
    <t xml:space="preserve"> 000 1070100001 0000 110</t>
  </si>
  <si>
    <t xml:space="preserve">  Налог на добычу общераспространенных полезных ископаемых</t>
  </si>
  <si>
    <t xml:space="preserve"> 000 1070102001 0000 110</t>
  </si>
  <si>
    <t xml:space="preserve">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</si>
  <si>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 xml:space="preserve"> 000 1070103001 0000 110</t>
  </si>
  <si>
    <t xml:space="preserve">  Сборы за пользование объектами животного мира и за пользование объектами водных биологических ресурсов</t>
  </si>
  <si>
    <t xml:space="preserve"> 000 1070400001 0000 110</t>
  </si>
  <si>
    <t xml:space="preserve">  Сбор за пользование объектами животного мира</t>
  </si>
  <si>
    <t xml:space="preserve"> 000 1070401001 0000 110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</si>
  <si>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</si>
  <si>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</si>
  <si>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</si>
  <si>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</si>
  <si>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</si>
  <si>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</si>
  <si>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</si>
  <si>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 xml:space="preserve"> 000 1080400001 0000 110</t>
  </si>
  <si>
    <t xml:space="preserve">  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</si>
  <si>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 xml:space="preserve"> 000 1080402001 0000 110</t>
  </si>
  <si>
    <t xml:space="preserve">  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</si>
  <si>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 xml:space="preserve"> 000 1080500001 0000 110</t>
  </si>
  <si>
    <t xml:space="preserve">  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</si>
  <si>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</si>
  <si>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</si>
  <si>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</si>
  <si>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</si>
  <si>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 xml:space="preserve"> 000 1080701001 0000 110</t>
  </si>
  <si>
    <t xml:space="preserve">  Государственная пошлина за государственную регистрацию прав, ограничений (обременений) прав на недвижимое имущество и сделок с ним</t>
  </si>
  <si>
    <t xml:space="preserve"> 000 1080702001 0000 110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</si>
  <si>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</si>
  <si>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</si>
  <si>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</si>
  <si>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</si>
  <si>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 xml:space="preserve">  Государственная пошлина за выдачу и обмен паспорта гражданина Российской Федерации</t>
  </si>
  <si>
    <t xml:space="preserve"> 000 1080710001 0000 110</t>
  </si>
  <si>
    <t xml:space="preserve">  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</si>
  <si>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</si>
  <si>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 xml:space="preserve">  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</si>
  <si>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</si>
  <si>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 xml:space="preserve">  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</si>
  <si>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</si>
  <si>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 xml:space="preserve">  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</si>
  <si>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</si>
  <si>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 xml:space="preserve">  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</si>
  <si>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</si>
  <si>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 xml:space="preserve">  Государственная пошлина за выдачу разрешения на установку рекламной конструкции</t>
  </si>
  <si>
    <t xml:space="preserve"> 000 1080715001 0000 110</t>
  </si>
  <si>
    <t xml:space="preserve">  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</si>
  <si>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000 1080717001 0000 110</t>
  </si>
  <si>
    <t xml:space="preserve">  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</si>
  <si>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 xml:space="preserve"> 000 1080717201 0000 110</t>
  </si>
  <si>
    <t xml:space="preserve">  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</si>
  <si>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 xml:space="preserve"> 000 1080717301 0000 110</t>
  </si>
  <si>
    <t xml:space="preserve">  Прочие государственные пошлины за совершение прочих юридически значимых действий, подлежащие зачислению в бюджет субъекта Российской Федерации</t>
  </si>
  <si>
    <t xml:space="preserve"> 000 1080730001 0000 110</t>
  </si>
  <si>
    <t xml:space="preserve">  Государственная пошлина за повторную выдачу свидетельства о постановке на учет в налоговом органе</t>
  </si>
  <si>
    <t xml:space="preserve"> 000 1080731001 0000 110</t>
  </si>
  <si>
    <t xml:space="preserve">  Государственная пошлина за выдачу свидетельства о государственной аккредитации региональной спортивной федерации</t>
  </si>
  <si>
    <t xml:space="preserve"> 000 1080734001 0000 110</t>
  </si>
  <si>
    <t xml:space="preserve">  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</si>
  <si>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</si>
  <si>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 xml:space="preserve">  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</si>
  <si>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</si>
  <si>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 xml:space="preserve">  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</si>
  <si>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000 1080740001 0000 110</t>
  </si>
  <si>
    <t xml:space="preserve">  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</si>
  <si>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 xml:space="preserve"> 000 1080751001 0000 110</t>
  </si>
  <si>
    <t xml:space="preserve">  ЗАДОЛЖЕННОСТЬ И ПЕРЕРАСЧЕТЫ ПО ОТМЕНЕННЫМ НАЛОГАМ, СБОРАМ И ИНЫМ ОБЯЗАТЕЛЬНЫМ ПЛАТЕЖАМ</t>
  </si>
  <si>
    <t xml:space="preserve"> 000 1090000000 0000 000</t>
  </si>
  <si>
    <t xml:space="preserve">  Налог на прибыль организаций, зачислявшийся до 1 января 2005 года в местные бюджеты</t>
  </si>
  <si>
    <t xml:space="preserve"> 000 1090100000 0000 110</t>
  </si>
  <si>
    <t xml:space="preserve">  Налог на прибыль организаций, зачислявшийся до 1 января 2005 года в местные бюджеты, мобилизуемый на территориях городских округов</t>
  </si>
  <si>
    <t xml:space="preserve"> 000 1090102004 0000 110</t>
  </si>
  <si>
    <t xml:space="preserve">  Платежи за пользование природными ресурсами</t>
  </si>
  <si>
    <t xml:space="preserve"> 000 1090300000 0000 110</t>
  </si>
  <si>
    <t xml:space="preserve">  Платежи за добычу полезных ископаемых</t>
  </si>
  <si>
    <t xml:space="preserve"> 000 1090302000 0000 110</t>
  </si>
  <si>
    <t xml:space="preserve">  Платежи за добычу подземных вод</t>
  </si>
  <si>
    <t xml:space="preserve"> 000 1090302301 0000 110</t>
  </si>
  <si>
    <t xml:space="preserve">  Отчисления на воспроизводство минерально-сырьевой базы</t>
  </si>
  <si>
    <t xml:space="preserve"> 000 1090308000 0000 110</t>
  </si>
  <si>
    <t xml:space="preserve">  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</si>
  <si>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 xml:space="preserve"> 000 1090308302 0000 110</t>
  </si>
  <si>
    <t xml:space="preserve">  Налоги на имущество</t>
  </si>
  <si>
    <t xml:space="preserve"> 000 1090400000 0000 110</t>
  </si>
  <si>
    <t xml:space="preserve">  Налог на пользователей автомобильных дорог</t>
  </si>
  <si>
    <t xml:space="preserve"> 000 1090403001 0000 110</t>
  </si>
  <si>
    <t xml:space="preserve">  Земельный налог (по обязательствам, возникшим до 1 января 2006 года)</t>
  </si>
  <si>
    <t xml:space="preserve"> 000 1090405000 0000 110</t>
  </si>
  <si>
    <t xml:space="preserve">  Земельный налог (по обязательствам, возникшим до 1 января 2006 года), мобилизуемый на территориях городских округов</t>
  </si>
  <si>
    <t xml:space="preserve"> 000 1090405204 0000 110</t>
  </si>
  <si>
    <t xml:space="preserve">  Земельный налог (по обязательствам, возникшим до 1 января 2006 года), мобилизуемый на территориях муниципальных округов</t>
  </si>
  <si>
    <t xml:space="preserve"> 000 1090405214 0000 110</t>
  </si>
  <si>
    <t xml:space="preserve">  Земельный налог (по обязательствам, возникшим до 1 января 2006 года), мобилизуемый на территориях сельских поселений</t>
  </si>
  <si>
    <t xml:space="preserve"> 000 1090405310 0000 110</t>
  </si>
  <si>
    <t xml:space="preserve">  Земельный налог (по обязательствам, возникшим до 1 января 2006 года), мобилизуемый на территориях городских поселений</t>
  </si>
  <si>
    <t xml:space="preserve"> 000 1090405313 0000 110</t>
  </si>
  <si>
    <t xml:space="preserve">  Прочие налоги и сборы (по отмененным налогам и сборам субъектов Российской Федерации)</t>
  </si>
  <si>
    <t xml:space="preserve"> 000 1090600002 0000 110</t>
  </si>
  <si>
    <t xml:space="preserve">  Налог с продаж</t>
  </si>
  <si>
    <t xml:space="preserve"> 000 1090601002 0000 110</t>
  </si>
  <si>
    <t xml:space="preserve">  Прочие налоги и сборы (по отмененным местным налогам и сборам)</t>
  </si>
  <si>
    <t xml:space="preserve"> 000 1090700000 0000 110</t>
  </si>
  <si>
    <t xml:space="preserve">  Налог на рекламу</t>
  </si>
  <si>
    <t xml:space="preserve"> 000 1090701000 0000 110</t>
  </si>
  <si>
    <t xml:space="preserve">  Налог на рекламу, мобилизуемый на территориях городских округов</t>
  </si>
  <si>
    <t xml:space="preserve"> 000 1090701204 0000 110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</si>
  <si>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</si>
  <si>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 xml:space="preserve"> 000 1090703000 0000 110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</si>
  <si>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</si>
  <si>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 xml:space="preserve"> 000 1090703204 0000 110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</si>
  <si>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</si>
  <si>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 xml:space="preserve"> 000 1090703305 0000 110</t>
  </si>
  <si>
    <t xml:space="preserve">  Прочие местные налоги и сборы</t>
  </si>
  <si>
    <t xml:space="preserve"> 000 1090705000 0000 110</t>
  </si>
  <si>
    <t xml:space="preserve">  Прочие местные налоги и сборы, мобилизуемые на территориях городских округов</t>
  </si>
  <si>
    <t xml:space="preserve"> 000 1090705204 0000 110</t>
  </si>
  <si>
    <t xml:space="preserve">  Прочие местные налоги и сборы, мобилизуемые на территориях муниципальных районов</t>
  </si>
  <si>
    <t xml:space="preserve"> 000 1090705305 0000 110</t>
  </si>
  <si>
    <t xml:space="preserve">  Налог, взимаемый в виде стоимости патента в связи с применением упрощенной системы налогообложения</t>
  </si>
  <si>
    <t xml:space="preserve"> 000 1091100002 0000 110</t>
  </si>
  <si>
    <t xml:space="preserve"> 000 1091101002 0000 110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</si>
  <si>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</si>
  <si>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</si>
  <si>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</si>
  <si>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</si>
  <si>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</si>
  <si>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</si>
  <si>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</si>
  <si>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 xml:space="preserve"> 000 1110104004 0000 120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</si>
  <si>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округам</t>
  </si>
  <si>
    <t xml:space="preserve"> 000 1110104014 0000 120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</si>
  <si>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</si>
  <si>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</si>
  <si>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 xml:space="preserve">  Доходы от размещения средств бюджетов</t>
  </si>
  <si>
    <t xml:space="preserve"> 000 1110200000 0000 120</t>
  </si>
  <si>
    <t xml:space="preserve">  Доходы от операций по управлению остатками средств на едином казначейском счете, зачисляемые в бюджеты бюджетной системы Российской Федерации</t>
  </si>
  <si>
    <t xml:space="preserve"> 000 1110210000 0000 120</t>
  </si>
  <si>
    <t xml:space="preserve">  Доходы от операций по управлению остатками средств на едином казначейском счете, зачисляемые в бюджеты субъектов Российской Федерации</t>
  </si>
  <si>
    <t xml:space="preserve"> 000 1110210202 0000 120</t>
  </si>
  <si>
    <t xml:space="preserve">  Проценты, полученные от предоставления бюджетных кредитов внутри страны</t>
  </si>
  <si>
    <t xml:space="preserve"> 000 1110300000 0000 120</t>
  </si>
  <si>
    <t xml:space="preserve">  Проценты, полученные от предоставления бюджетных кредитов внутри страны за счет средств бюджетов субъектов Российской Федерации</t>
  </si>
  <si>
    <t xml:space="preserve"> 000 1110302002 0000 120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</si>
  <si>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</si>
  <si>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</si>
  <si>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</si>
  <si>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</si>
  <si>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</si>
  <si>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 xml:space="preserve"> 000 1110501204 0000 120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</si>
  <si>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</si>
  <si>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000 1110501214 0000 120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</si>
  <si>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</si>
  <si>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</si>
  <si>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</si>
  <si>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</si>
  <si>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</si>
  <si>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</si>
  <si>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</si>
  <si>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</si>
  <si>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</si>
  <si>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 xml:space="preserve"> 000 1110502404 0000 120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</si>
  <si>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</si>
  <si>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000 1110502414 0000 120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</si>
  <si>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</si>
  <si>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</si>
  <si>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</si>
  <si>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 xml:space="preserve"> 000 1110502510 0000 120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</si>
  <si>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</si>
  <si>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 xml:space="preserve"> 000 1110502513 0000 120</t>
  </si>
  <si>
    <t xml:space="preserve">  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</si>
  <si>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 xml:space="preserve"> 000 1110502600 0000 120</t>
  </si>
  <si>
    <t xml:space="preserve">  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</si>
  <si>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 xml:space="preserve"> 000 1110502610 0000 120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</si>
  <si>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</si>
  <si>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</si>
  <si>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</si>
  <si>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</si>
  <si>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 xml:space="preserve">  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</si>
  <si>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 xml:space="preserve"> 000 1110503404 0000 120</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</si>
  <si>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</si>
  <si>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 000 1110503414 0000 120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</si>
  <si>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</si>
  <si>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</si>
  <si>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 xml:space="preserve">  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</si>
  <si>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 xml:space="preserve"> 000 1110503510 0000 120</t>
  </si>
  <si>
    <t xml:space="preserve">  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</si>
  <si>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 xml:space="preserve"> 000 1110503513 0000 120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</si>
  <si>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</si>
  <si>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</si>
  <si>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</si>
  <si>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</si>
  <si>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 xml:space="preserve">  Доходы от сдачи в аренду имущества, составляющего казну городских округов (за исключением земельных участков)</t>
  </si>
  <si>
    <t xml:space="preserve"> 000 1110507404 0000 120</t>
  </si>
  <si>
    <t xml:space="preserve">  Доходы от сдачи в аренду имущества, составляющего казну муниципальных округов (за исключением земельных участков)</t>
  </si>
  <si>
    <t xml:space="preserve"> 000 1110507414 0000 120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</si>
  <si>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</si>
  <si>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</si>
  <si>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Доходы от сдачи в аренду имущества, составляющего казну сельских поселений (за исключением земельных участков)</t>
  </si>
  <si>
    <t xml:space="preserve"> 000 1110507510 0000 120</t>
  </si>
  <si>
    <t xml:space="preserve">  Доходы от сдачи в аренду имущества, составляющего казну городских поселений (за исключением земельных участков)</t>
  </si>
  <si>
    <t xml:space="preserve"> 000 1110507513 0000 120</t>
  </si>
  <si>
    <t xml:space="preserve">  Доходы от предоставления на платной основе парковок (парковочных мест), расположенных на автомобильных дорогах общего пользования и местах внеуличной дорожной сети</t>
  </si>
  <si>
    <t xml:space="preserve"> 000 1110509000 0000 120</t>
  </si>
  <si>
    <t xml:space="preserve">  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</si>
  <si>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 xml:space="preserve"> 000 1110509204 0000 120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</si>
  <si>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</si>
  <si>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</si>
  <si>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</si>
  <si>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</si>
  <si>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</si>
  <si>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 xml:space="preserve"> 000 1110531204 0000 120</t>
  </si>
  <si>
    <t xml:space="preserve">  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</si>
  <si>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000 1110531214 0000 120</t>
  </si>
  <si>
    <t xml:space="preserve">  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</si>
  <si>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000 1110531305 0000 120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</si>
  <si>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</si>
  <si>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000 1110531313 0000 120</t>
  </si>
  <si>
    <t xml:space="preserve">  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</si>
  <si>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000 1110531413 0000 120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</si>
  <si>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</si>
  <si>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 000 1110532000 0000 120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</si>
  <si>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</si>
  <si>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 xml:space="preserve"> 000 1110532404 0000 120</t>
  </si>
  <si>
    <t xml:space="preserve">  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сельских поселений</t>
  </si>
  <si>
    <t xml:space="preserve"> 000 1110532510 0000 120</t>
  </si>
  <si>
    <t xml:space="preserve">  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</si>
  <si>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000 1110532600 0000 120</t>
  </si>
  <si>
    <t xml:space="preserve">  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</si>
  <si>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000 1110532610 0000 120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</si>
  <si>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</si>
  <si>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</si>
  <si>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</si>
  <si>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</si>
  <si>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</si>
  <si>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</si>
  <si>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</si>
  <si>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 xml:space="preserve"> 000 1110701404 0000 120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</si>
  <si>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</si>
  <si>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 xml:space="preserve"> 000 1110701414 0000 120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</si>
  <si>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</si>
  <si>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</si>
  <si>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</si>
  <si>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 xml:space="preserve"> 000 1110701513 0000 120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</si>
  <si>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</si>
  <si>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</si>
  <si>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</si>
  <si>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</si>
  <si>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</si>
  <si>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</si>
  <si>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 xml:space="preserve">  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</si>
  <si>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000 1110904404 0000 120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</si>
  <si>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</si>
  <si>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000 1110904414 0000 120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</si>
  <si>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</si>
  <si>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</si>
  <si>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</si>
  <si>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000 1110904510 0000 120</t>
  </si>
  <si>
    <t xml:space="preserve">  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</si>
  <si>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000 1110904513 0000 120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</si>
  <si>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</si>
  <si>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 xml:space="preserve"> 000 1110908000 0000 120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</si>
  <si>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</si>
  <si>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 xml:space="preserve"> 000 1110908004 0000 120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</si>
  <si>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</si>
  <si>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 xml:space="preserve"> 000 1110908005 0000 120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</si>
  <si>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сельских поселений, и на землях или земельных участках, государственная собственность на которые не разграничена</t>
  </si>
  <si>
    <t xml:space="preserve"> 000 1110908010 0000 120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</si>
  <si>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поселений, и на землях или земельных участках, государственная собственность на которые не разграничена</t>
  </si>
  <si>
    <t xml:space="preserve"> 000 1110908013 0000 120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</si>
  <si>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</si>
  <si>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 xml:space="preserve"> 000 1110908014 0000 120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</si>
  <si>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</si>
  <si>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</si>
  <si>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</si>
  <si>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</si>
  <si>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</si>
  <si>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</si>
  <si>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</si>
  <si>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</si>
  <si>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</si>
  <si>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</si>
  <si>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</si>
  <si>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</si>
  <si>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</si>
  <si>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</si>
  <si>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</si>
  <si>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</si>
  <si>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 xml:space="preserve">  Платежи при пользовании недрами</t>
  </si>
  <si>
    <t xml:space="preserve"> 000 1120200000 0000 120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</si>
  <si>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</si>
  <si>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</si>
  <si>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</si>
  <si>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</si>
  <si>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 xml:space="preserve">  Регулярные платежи за пользование недрами при пользовании недрами на территории Российской Федерации</t>
  </si>
  <si>
    <t xml:space="preserve"> 000 1120203001 0000 120</t>
  </si>
  <si>
    <t xml:space="preserve">  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</si>
  <si>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 xml:space="preserve"> 000 1120205001 0000 120</t>
  </si>
  <si>
    <t xml:space="preserve">  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</si>
  <si>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000 1120205201 0000 120</t>
  </si>
  <si>
    <t xml:space="preserve">  Плата за использование лесов</t>
  </si>
  <si>
    <t xml:space="preserve"> 000 1120400000 0000 120</t>
  </si>
  <si>
    <t xml:space="preserve">  Плата за использование лесов, расположенных на землях лесного фонда</t>
  </si>
  <si>
    <t xml:space="preserve"> 000 1120401000 0000 120</t>
  </si>
  <si>
    <t xml:space="preserve">  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</si>
  <si>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000 1120401302 0000 120</t>
  </si>
  <si>
    <t xml:space="preserve">  Плата за использование лесов, расположенных на землях лесного фонда, в части, превышающей минимальный размер арендной платы</t>
  </si>
  <si>
    <t xml:space="preserve"> 000 1120401402 0000 120</t>
  </si>
  <si>
    <t xml:space="preserve">  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</si>
  <si>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</si>
  <si>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</si>
  <si>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</si>
  <si>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</si>
  <si>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</si>
  <si>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</si>
  <si>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</si>
  <si>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 xml:space="preserve">  Плата за предоставление сведений из Единого государственного реестра недвижимости</t>
  </si>
  <si>
    <t xml:space="preserve"> 000 1130103101 0000 130</t>
  </si>
  <si>
    <t xml:space="preserve">  Плата за предоставление информации из реестра дисквалифицированных лиц</t>
  </si>
  <si>
    <t xml:space="preserve"> 000 1130119001 0000 130</t>
  </si>
  <si>
    <t xml:space="preserve">  Плата за предоставление сведений, документов, содержащихся в государственных реестрах (регистрах)</t>
  </si>
  <si>
    <t xml:space="preserve"> 000 1130140001 0000 130</t>
  </si>
  <si>
    <t xml:space="preserve">  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</si>
  <si>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</si>
  <si>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 xml:space="preserve">  Плата за оказание услуг по присоединению объектов дорожного сервиса к автомобильным дорогам общего пользования</t>
  </si>
  <si>
    <t xml:space="preserve"> 000 1130150000 0000 130</t>
  </si>
  <si>
    <t xml:space="preserve">  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</si>
  <si>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 xml:space="preserve"> 000 1130153004 0000 130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</si>
  <si>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</si>
  <si>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</si>
  <si>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субъектов Российской Федерации</t>
  </si>
  <si>
    <t xml:space="preserve"> 000 1130199202 0000 130</t>
  </si>
  <si>
    <t xml:space="preserve">  Прочие доходы от оказания платных услуг (работ) получателями средств бюджетов городских округов</t>
  </si>
  <si>
    <t xml:space="preserve"> 000 1130199404 0000 130</t>
  </si>
  <si>
    <t xml:space="preserve">  Прочие доходы от оказания платных услуг (работ) получателями средств бюджетов муниципальных районов</t>
  </si>
  <si>
    <t xml:space="preserve"> 000 1130199505 0000 130</t>
  </si>
  <si>
    <t xml:space="preserve">  Прочие доходы от оказания платных услуг (работ) получателями средств бюджетов сельских поселений</t>
  </si>
  <si>
    <t xml:space="preserve"> 000 1130199510 0000 130</t>
  </si>
  <si>
    <t xml:space="preserve">  Доходы от компенсации затрат государства</t>
  </si>
  <si>
    <t xml:space="preserve"> 000 1130200000 0000 130</t>
  </si>
  <si>
    <t xml:space="preserve">  Доходы, поступающие в порядке возмещения расходов, понесенных в связи с эксплуатацией имущества</t>
  </si>
  <si>
    <t xml:space="preserve"> 000 1130206000 0000 130</t>
  </si>
  <si>
    <t xml:space="preserve">  Доходы, поступающие в порядке возмещения расходов, понесенных в связи с эксплуатацией имущества субъектов Российской Федерации</t>
  </si>
  <si>
    <t xml:space="preserve"> 000 1130206202 0000 130</t>
  </si>
  <si>
    <t xml:space="preserve">  Доходы, поступающие в порядке возмещения расходов, понесенных в связи с эксплуатацией имущества городских округов</t>
  </si>
  <si>
    <t xml:space="preserve"> 000 1130206404 0000 130</t>
  </si>
  <si>
    <t xml:space="preserve">  Доходы, поступающие в порядке возмещения расходов, понесенных в связи с эксплуатацией имущества муниципальных округов</t>
  </si>
  <si>
    <t xml:space="preserve"> 000 1130206414 0000 130</t>
  </si>
  <si>
    <t xml:space="preserve">  Доходы, поступающие в порядке возмещения расходов, понесенных в связи с эксплуатацией имущества муниципальных районов</t>
  </si>
  <si>
    <t xml:space="preserve"> 000 1130206505 0000 130</t>
  </si>
  <si>
    <t xml:space="preserve">  Доходы, поступающие в порядке возмещения расходов, понесенных в связи с эксплуатацией имущества сельских поселений</t>
  </si>
  <si>
    <t xml:space="preserve"> 000 1130206510 0000 130</t>
  </si>
  <si>
    <t xml:space="preserve">  Доходы, поступающие в порядке возмещения расходов, понесенных в связи с эксплуатацией имущества городских поселений</t>
  </si>
  <si>
    <t xml:space="preserve"> 000 1130206513 0000 130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</si>
  <si>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</si>
  <si>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</si>
  <si>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субъектов Российской Федерации</t>
  </si>
  <si>
    <t xml:space="preserve"> 000 1130299202 0000 130</t>
  </si>
  <si>
    <t xml:space="preserve">  Прочие доходы от компенсации затрат бюджетов городских округов</t>
  </si>
  <si>
    <t xml:space="preserve"> 000 1130299404 0000 130</t>
  </si>
  <si>
    <t xml:space="preserve">  Прочие доходы от компенсации затрат бюджетов муниципальных округов</t>
  </si>
  <si>
    <t xml:space="preserve"> 000 1130299414 0000 130</t>
  </si>
  <si>
    <t xml:space="preserve">  Прочие доходы от компенсации затрат бюджетов муниципальных районов</t>
  </si>
  <si>
    <t xml:space="preserve"> 000 1130299505 0000 130</t>
  </si>
  <si>
    <t xml:space="preserve">  Прочие доходы от компенсации затрат бюджетов сельских поселений</t>
  </si>
  <si>
    <t xml:space="preserve"> 000 1130299510 0000 130</t>
  </si>
  <si>
    <t xml:space="preserve">  Прочие доходы от компенсации затрат бюджетов городских поселений</t>
  </si>
  <si>
    <t xml:space="preserve"> 000 1130299513 0000 130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</si>
  <si>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</si>
  <si>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</si>
  <si>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</si>
  <si>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</si>
  <si>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</si>
  <si>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000 1140202002 0000 410</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</si>
  <si>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</si>
  <si>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000 1140202302 0000 410</t>
  </si>
  <si>
    <t xml:space="preserve">  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</si>
  <si>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 xml:space="preserve"> 000 1140202802 0000 410</t>
  </si>
  <si>
    <t xml:space="preserve">  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</si>
  <si>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</si>
  <si>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 xml:space="preserve">  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</si>
  <si>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</si>
  <si>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</si>
  <si>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000 1140202302 0000 440</t>
  </si>
  <si>
    <t xml:space="preserve">  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</si>
  <si>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000 1140204004 0000 410</t>
  </si>
  <si>
    <t xml:space="preserve">  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</si>
  <si>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000 1140204204 0000 410</t>
  </si>
  <si>
    <t xml:space="preserve">  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</si>
  <si>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000 1140204304 0000 410</t>
  </si>
  <si>
    <t xml:space="preserve">  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</si>
  <si>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000 1140204004 0000 440</t>
  </si>
  <si>
    <t xml:space="preserve">  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</si>
  <si>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000 1140204204 0000 440</t>
  </si>
  <si>
    <t xml:space="preserve">  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</si>
  <si>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000 1140204014 0000 410</t>
  </si>
  <si>
    <t xml:space="preserve">  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</si>
  <si>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000 1140204314 0000 410</t>
  </si>
  <si>
    <t xml:space="preserve">  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</si>
  <si>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000 1140204014 0000 440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</si>
  <si>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</si>
  <si>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000 1140204214 0000 440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</si>
  <si>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</si>
  <si>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</si>
  <si>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</si>
  <si>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</si>
  <si>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</si>
  <si>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</si>
  <si>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 xml:space="preserve">  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</si>
  <si>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000 1140205005 0000 440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</si>
  <si>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</si>
  <si>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000 1140205205 0000 440</t>
  </si>
  <si>
    <t xml:space="preserve">  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</si>
  <si>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000 1140205010 0000 410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</si>
  <si>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</si>
  <si>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000 1140205310 0000 410</t>
  </si>
  <si>
    <t xml:space="preserve">  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</si>
  <si>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000 1140205010 0000 440</t>
  </si>
  <si>
    <t xml:space="preserve">  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</si>
  <si>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000 1140205210 0000 440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</si>
  <si>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</si>
  <si>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000 1140205310 0000 440</t>
  </si>
  <si>
    <t xml:space="preserve">  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</si>
  <si>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000 1140205013 0000 410</t>
  </si>
  <si>
    <t xml:space="preserve">  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</si>
  <si>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000 1140205313 0000 410</t>
  </si>
  <si>
    <t xml:space="preserve">  Доходы от реализации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</si>
  <si>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000 1140205013 0000 440</t>
  </si>
  <si>
    <t xml:space="preserve">  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</si>
  <si>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000 1140205313 0000 440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</si>
  <si>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</si>
  <si>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</si>
  <si>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</si>
  <si>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</si>
  <si>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</si>
  <si>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 xml:space="preserve"> 000 1140601204 0000 430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</si>
  <si>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</si>
  <si>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000 1140601214 0000 430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</si>
  <si>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</si>
  <si>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</si>
  <si>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</si>
  <si>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</si>
  <si>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</si>
  <si>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</si>
  <si>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</si>
  <si>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</si>
  <si>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 xml:space="preserve">  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</si>
  <si>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 xml:space="preserve"> 000 1140602404 0000 430</t>
  </si>
  <si>
    <t xml:space="preserve">  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</si>
  <si>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 000 1140602414 0000 430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</si>
  <si>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</si>
  <si>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</si>
  <si>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 xml:space="preserve">  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</si>
  <si>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 xml:space="preserve"> 000 1140602510 0000 430</t>
  </si>
  <si>
    <t xml:space="preserve">  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</si>
  <si>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 xml:space="preserve"> 000 1140602513 0000 430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</si>
  <si>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</si>
  <si>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</si>
  <si>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</si>
  <si>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</si>
  <si>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</si>
  <si>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 xml:space="preserve"> 000 1140631204 0000 430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</si>
  <si>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</si>
  <si>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000 1140631214 0000 430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</si>
  <si>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</si>
  <si>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000 1140631305 0000 430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</si>
  <si>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</si>
  <si>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</si>
  <si>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 xml:space="preserve">  Доходы от приватизации имущества, находящегося в государственной и муниципальной собственности</t>
  </si>
  <si>
    <t xml:space="preserve"> 000 1141300000 0000 000</t>
  </si>
  <si>
    <t xml:space="preserve">  Доходы от приватизации имущества, находящегося в собственности городских округов, в части приватизации нефинансовых активов имущества казны</t>
  </si>
  <si>
    <t xml:space="preserve"> 000 1141304004 0000 410</t>
  </si>
  <si>
    <t xml:space="preserve">  Доходы от приватизации имущества, находящегося в собственности сельских поселений, в части приватизации нефинансовых активов имущества казны</t>
  </si>
  <si>
    <t xml:space="preserve"> 000 1141306010 0000 410</t>
  </si>
  <si>
    <t xml:space="preserve">  АДМИНИСТРАТИВНЫЕ ПЛАТЕЖИ И СБОРЫ</t>
  </si>
  <si>
    <t xml:space="preserve"> 000 1150000000 0000 000</t>
  </si>
  <si>
    <t xml:space="preserve">  Платежи, взимаемые государственными и муниципальными органами (организациями) за выполнение определенных функций</t>
  </si>
  <si>
    <t xml:space="preserve"> 000 1150200000 0000 140</t>
  </si>
  <si>
    <t xml:space="preserve">  Платежи, взимаемые государственными органами (организациями) субъектов Российской Федерации за выполнение определенных функций</t>
  </si>
  <si>
    <t xml:space="preserve"> 000 1150202002 0000 140</t>
  </si>
  <si>
    <t xml:space="preserve">  Платежи, взимаемые органами местного самоуправления (организациями) городских округов за выполнение определенных функций</t>
  </si>
  <si>
    <t xml:space="preserve"> 000 1150204004 0000 140</t>
  </si>
  <si>
    <t xml:space="preserve">  Платежи, взимаемые органами местного самоуправления (организациями) муниципальных районов за выполнение определенных функций</t>
  </si>
  <si>
    <t xml:space="preserve"> 000 1150205005 0000 140</t>
  </si>
  <si>
    <t xml:space="preserve">  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</si>
  <si>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 xml:space="preserve"> 000 1150700001 0000 140</t>
  </si>
  <si>
    <t xml:space="preserve">  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</si>
  <si>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 xml:space="preserve"> 000 1150702001 0000 140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</si>
  <si>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</si>
  <si>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</si>
  <si>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</si>
  <si>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</si>
  <si>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</si>
  <si>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</si>
  <si>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</si>
  <si>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</si>
  <si>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</si>
  <si>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</si>
  <si>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</si>
  <si>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</si>
  <si>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</si>
  <si>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</si>
  <si>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</si>
  <si>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000 1160107201 0000 140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</si>
  <si>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</si>
  <si>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</si>
  <si>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</si>
  <si>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 000 1160107401 0000 140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</si>
  <si>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</si>
  <si>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</si>
  <si>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</si>
  <si>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</si>
  <si>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</si>
  <si>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</si>
  <si>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</si>
  <si>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 xml:space="preserve"> 000 1160108401 0000 140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</si>
  <si>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</si>
  <si>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</si>
  <si>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</si>
  <si>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000 1160109201 0000 140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</si>
  <si>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</si>
  <si>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000 1160109301 0000 140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</si>
  <si>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</si>
  <si>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 xml:space="preserve"> 000 1160110001 0000 140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</si>
  <si>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</si>
  <si>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 xml:space="preserve"> 000 1160110301 0000 140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</si>
  <si>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</si>
  <si>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</si>
  <si>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</si>
  <si>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000 1160111201 0000 140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</si>
  <si>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</si>
  <si>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 xml:space="preserve"> 000 1160111301 0000 140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</si>
  <si>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</si>
  <si>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</si>
  <si>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</si>
  <si>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 xml:space="preserve"> 000 1160112101 0000 140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</si>
  <si>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</si>
  <si>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</si>
  <si>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</si>
  <si>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</si>
  <si>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</si>
  <si>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</si>
  <si>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</si>
  <si>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</si>
  <si>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</si>
  <si>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000 1160114201 0000 140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</si>
  <si>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</si>
  <si>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</si>
  <si>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</si>
  <si>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</si>
  <si>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</si>
  <si>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000 1160115201 0000 140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</si>
  <si>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</si>
  <si>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</si>
  <si>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</si>
  <si>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 xml:space="preserve"> 000 1160115401 0000 140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</si>
  <si>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</si>
  <si>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 xml:space="preserve"> 000 1160116001 0000 140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</si>
  <si>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</si>
  <si>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 xml:space="preserve"> 000 1160116301 0000 140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</si>
  <si>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</si>
  <si>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</si>
  <si>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</si>
  <si>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</si>
  <si>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</si>
  <si>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 xml:space="preserve"> 000 1160118001 0000 140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</si>
  <si>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</si>
  <si>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 000 1160118301 0000 140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</si>
  <si>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</si>
  <si>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</si>
  <si>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</si>
  <si>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000 1160119201 0000 140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</si>
  <si>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</si>
  <si>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</si>
  <si>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</si>
  <si>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 xml:space="preserve"> 000 1160119401 0000 140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</si>
  <si>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</si>
  <si>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</si>
  <si>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</si>
  <si>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</si>
  <si>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субъектов Российской Федерации</t>
  </si>
  <si>
    <t xml:space="preserve"> 000 1160120501 0000 140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</si>
  <si>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</si>
  <si>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 xml:space="preserve"> 000 1160124001 0000 140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</si>
  <si>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</si>
  <si>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 xml:space="preserve"> 000 1160124201 0000 140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</si>
  <si>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</si>
  <si>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</si>
  <si>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</si>
  <si>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000 1160133201 0000 140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</si>
  <si>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</si>
  <si>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</si>
  <si>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 xml:space="preserve">  Административные штрафы, установленные законами субъектов Российской Федерации об административных правонарушениях</t>
  </si>
  <si>
    <t xml:space="preserve"> 000 1160200002 0000 140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</si>
  <si>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</si>
  <si>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 xml:space="preserve"> 000 1160201002 0000 140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</si>
  <si>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</si>
  <si>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 000 1160202002 0000 140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</si>
  <si>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</si>
  <si>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</si>
  <si>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</si>
  <si>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</si>
  <si>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</si>
  <si>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 xml:space="preserve"> 000 1160701002 0000 140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</si>
  <si>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</si>
  <si>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 xml:space="preserve"> 000 1160701004 0000 140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</si>
  <si>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</si>
  <si>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</si>
  <si>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</si>
  <si>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 xml:space="preserve"> 000 1160701010 0000 140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</si>
  <si>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</si>
  <si>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 xml:space="preserve"> 000 1160701013 0000 140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</si>
  <si>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</si>
  <si>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000 1160703000 0000 140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</si>
  <si>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</si>
  <si>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000 1160703002 0000 140</t>
  </si>
  <si>
    <t xml:space="preserve">  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</si>
  <si>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000 1160704000 0000 140</t>
  </si>
  <si>
    <t xml:space="preserve">  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</si>
  <si>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000 1160704002 0000 140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</si>
  <si>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</si>
  <si>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</si>
  <si>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</si>
  <si>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000 1160709002 0000 140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</si>
  <si>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</si>
  <si>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 xml:space="preserve"> 000 1160709004 0000 140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</si>
  <si>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</si>
  <si>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</si>
  <si>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</si>
  <si>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 xml:space="preserve"> 000 1160709010 0000 140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</si>
  <si>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</si>
  <si>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 xml:space="preserve"> 000 1160709013 0000 140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</si>
  <si>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</si>
  <si>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 xml:space="preserve"> 000 1160709014 0000 140</t>
  </si>
  <si>
    <t xml:space="preserve">  Платежи в целях возмещения причиненного ущерба (убытков)</t>
  </si>
  <si>
    <t xml:space="preserve"> 000 1161000000 0000 140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</si>
  <si>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</si>
  <si>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000 1161003004 0000 140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</si>
  <si>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</si>
  <si>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000 1161003005 0000 140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</si>
  <si>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</si>
  <si>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000 1161003010 0000 140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</si>
  <si>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</si>
  <si>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000 1161003014 0000 140</t>
  </si>
  <si>
    <t xml:space="preserve">  Возмещение ущерба при возникновении страховых случаев, когда выгодоприобретателями выступают получатели средств бюджета сельского поселения</t>
  </si>
  <si>
    <t xml:space="preserve"> 000 1161003110 0000 140</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</si>
  <si>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округа</t>
  </si>
  <si>
    <t xml:space="preserve"> 000 1161003114 0000 140</t>
  </si>
  <si>
    <t xml:space="preserve">  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</si>
  <si>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000 1161003204 0000 140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</si>
  <si>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</si>
  <si>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000 1161003205 0000 140</t>
  </si>
  <si>
    <t xml:space="preserve">  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</si>
  <si>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000 1161003210 0000 140</t>
  </si>
  <si>
    <t xml:space="preserve">  Платежи в целях возмещения убытков, причиненных уклонением от заключения муниципального контракта</t>
  </si>
  <si>
    <t xml:space="preserve"> 000 1161006000 0000 140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</si>
  <si>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</si>
  <si>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000 1161006104 0000 140</t>
  </si>
  <si>
    <t xml:space="preserve">  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</si>
  <si>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000 1161006105 0000 140</t>
  </si>
  <si>
    <t xml:space="preserve">  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</si>
  <si>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000 1161006113 0000 140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</si>
  <si>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</si>
  <si>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000 1161006204 0000 140</t>
  </si>
  <si>
    <t xml:space="preserve">  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</si>
  <si>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000 1161006213 0000 140</t>
  </si>
  <si>
    <t xml:space="preserve">  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</si>
  <si>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 xml:space="preserve"> 000 1161008000 0000 140</t>
  </si>
  <si>
    <t xml:space="preserve">  Платежи в целях возмещения ущерба при расторжении муниципального контракта, заключенного с муниципальным органом сельского поселения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</si>
  <si>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 xml:space="preserve"> 000 1161008110 0000 140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</si>
  <si>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</si>
  <si>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</si>
  <si>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</si>
  <si>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 xml:space="preserve"> 000 1161010004 0000 140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</si>
  <si>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</si>
  <si>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</si>
  <si>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</si>
  <si>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 000 1161012201 0000 140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</si>
  <si>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</si>
  <si>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</si>
  <si>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</si>
  <si>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</si>
  <si>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</si>
  <si>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</si>
  <si>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</si>
  <si>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 xml:space="preserve"> 000 1161105001 0000 140</t>
  </si>
  <si>
    <t xml:space="preserve">  Платежи, уплачиваемые в целях возмещения вреда, причиняемого автомобильным дорогам</t>
  </si>
  <si>
    <t xml:space="preserve"> 000 1161106001 0000 140</t>
  </si>
  <si>
    <t xml:space="preserve">  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</si>
  <si>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 xml:space="preserve"> 000 1161106301 0000 140</t>
  </si>
  <si>
    <t xml:space="preserve">  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</si>
  <si>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 xml:space="preserve"> 000 1161106401 0000 140</t>
  </si>
  <si>
    <t xml:space="preserve">  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</si>
  <si>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 xml:space="preserve"> 000 1161800002 0000 140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</si>
  <si>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</si>
  <si>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</si>
  <si>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</si>
  <si>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</si>
  <si>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субъектов Российской Федерации</t>
  </si>
  <si>
    <t xml:space="preserve"> 000 1170102002 0000 180</t>
  </si>
  <si>
    <t xml:space="preserve">  Невыясненные поступления, зачисляемые в бюджеты городских округов</t>
  </si>
  <si>
    <t xml:space="preserve"> 000 1170104004 0000 180</t>
  </si>
  <si>
    <t xml:space="preserve">  Невыясненные поступления, зачисляемые в бюджеты муниципальных округов</t>
  </si>
  <si>
    <t xml:space="preserve"> 000 1170104014 0000 180</t>
  </si>
  <si>
    <t xml:space="preserve">  Невыясненные поступления, зачисляемые в бюджеты муниципальных районов</t>
  </si>
  <si>
    <t xml:space="preserve"> 000 1170105005 0000 180</t>
  </si>
  <si>
    <t xml:space="preserve">  Невыясненные поступления, зачисляемые в бюджеты сельских поселений</t>
  </si>
  <si>
    <t xml:space="preserve"> 000 1170105010 0000 180</t>
  </si>
  <si>
    <t xml:space="preserve">  Прочие неналоговые доходы</t>
  </si>
  <si>
    <t xml:space="preserve"> 000 1170500000 0000 180</t>
  </si>
  <si>
    <t xml:space="preserve">  Прочие неналоговые доходы бюджетов субъектов Российской Федерации</t>
  </si>
  <si>
    <t xml:space="preserve"> 000 1170502002 0000 180</t>
  </si>
  <si>
    <t xml:space="preserve">  Прочие неналоговые доходы бюджетов городских округов</t>
  </si>
  <si>
    <t xml:space="preserve"> 000 1170504004 0000 180</t>
  </si>
  <si>
    <t xml:space="preserve">  Прочие неналоговые доходы бюджетов муниципальных районов</t>
  </si>
  <si>
    <t xml:space="preserve"> 000 1170505005 0000 180</t>
  </si>
  <si>
    <t xml:space="preserve">  Прочие неналоговые доходы бюджетов сельских поселений</t>
  </si>
  <si>
    <t xml:space="preserve"> 000 1170505010 0000 180</t>
  </si>
  <si>
    <t xml:space="preserve">  Прочие неналоговые доходы бюджетов городских поселений</t>
  </si>
  <si>
    <t xml:space="preserve"> 000 1170505013 0000 180</t>
  </si>
  <si>
    <t xml:space="preserve">  Средства самообложения граждан</t>
  </si>
  <si>
    <t xml:space="preserve"> 000 1171400000 0000 150</t>
  </si>
  <si>
    <t xml:space="preserve">  Средства самообложения граждан, зачисляемые в бюджеты сельских поселений</t>
  </si>
  <si>
    <t xml:space="preserve"> 000 1171403010 0000 150</t>
  </si>
  <si>
    <t xml:space="preserve">  Инициативные платежи</t>
  </si>
  <si>
    <t xml:space="preserve"> 000 1171500000 0000 150</t>
  </si>
  <si>
    <t xml:space="preserve">  Инициативные платежи, зачисляемые в бюджеты городских округов</t>
  </si>
  <si>
    <t xml:space="preserve"> 000 1171502004 0000 150</t>
  </si>
  <si>
    <t xml:space="preserve">  Инициативные платежи, зачисляемые в бюджеты муниципальных округов</t>
  </si>
  <si>
    <t xml:space="preserve"> 000 1171502014 0000 150</t>
  </si>
  <si>
    <t xml:space="preserve">  Инициативные платежи, зачисляемые в бюджеты муниципальных районов</t>
  </si>
  <si>
    <t xml:space="preserve"> 000 1171503005 0000 150</t>
  </si>
  <si>
    <t xml:space="preserve">  Инициативные платежи, зачисляемые в бюджеты сельских поселений</t>
  </si>
  <si>
    <t xml:space="preserve"> 000 1171503010 0000 150</t>
  </si>
  <si>
    <t xml:space="preserve">  Инициативные платежи, зачисляемые в бюджеты городских поселений</t>
  </si>
  <si>
    <t xml:space="preserve"> 000 1171503013 0000 150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</si>
  <si>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</si>
  <si>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</si>
  <si>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</si>
  <si>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</si>
  <si>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</si>
  <si>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</si>
  <si>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</si>
  <si>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</si>
  <si>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бюджетам субъектов Российской Федерации на выравнивание бюджетной обеспеченности</t>
  </si>
  <si>
    <t xml:space="preserve"> 000 2021500102 0000 150</t>
  </si>
  <si>
    <t xml:space="preserve">  Дотации бюджетам на поддержку мер по обеспечению сбалансированности бюджетов</t>
  </si>
  <si>
    <t xml:space="preserve"> 000 2021500200 0000 150</t>
  </si>
  <si>
    <t xml:space="preserve">  Дотации бюджетам субъектов Российской Федерации на поддержку мер по обеспечению сбалансированности бюджетов</t>
  </si>
  <si>
    <t xml:space="preserve"> 000 2021500202 0000 150</t>
  </si>
  <si>
    <t xml:space="preserve">  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</si>
  <si>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000 2021500900 0000 150</t>
  </si>
  <si>
    <t xml:space="preserve">  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</si>
  <si>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000 2021500902 0000 150</t>
  </si>
  <si>
    <t xml:space="preserve">  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</si>
  <si>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 xml:space="preserve"> 000 2021554902 0000 150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</si>
  <si>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</si>
  <si>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</si>
  <si>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стимулирование увеличения производства картофеля и овощей</t>
  </si>
  <si>
    <t xml:space="preserve"> 000 2022501400 0000 150</t>
  </si>
  <si>
    <t xml:space="preserve">  Субсидии бюджетам субъектов Российской Федерации на стимулирование увеличения производства картофеля и овощей</t>
  </si>
  <si>
    <t xml:space="preserve"> 000 2022501402 0000 150</t>
  </si>
  <si>
    <t xml:space="preserve">  Субсидии бюджетам на реализацию мероприятий по стимулированию программ развития жилищного строительства субъектов Российской Федерации</t>
  </si>
  <si>
    <t xml:space="preserve"> 000 2022502100 0000 150</t>
  </si>
  <si>
    <t xml:space="preserve">  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</si>
  <si>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 xml:space="preserve"> 000 2022502102 0000 150</t>
  </si>
  <si>
    <t xml:space="preserve">  Субсидии бюджетам на реализацию мероприятий государственной программы Российской Федерации "Доступная среда"</t>
  </si>
  <si>
    <t xml:space="preserve"> 000 2022502700 0000 150</t>
  </si>
  <si>
    <t xml:space="preserve">  Субсидии бюджетам субъектов Российской Федерации на реализацию мероприятий государственной программы Российской Федерации "Доступная среда"</t>
  </si>
  <si>
    <t xml:space="preserve"> 000 2022502702 0000 150</t>
  </si>
  <si>
    <t xml:space="preserve">  Субсидии бюджетам на поддержку региональных проектов в сфере информационных технологий</t>
  </si>
  <si>
    <t xml:space="preserve"> 000 2022502800 0000 150</t>
  </si>
  <si>
    <t xml:space="preserve">  Субсидии бюджетам субъектов Российской Федерации на поддержку региональных проектов в сфере информационных технологий</t>
  </si>
  <si>
    <t xml:space="preserve"> 000 2022502802 0000 150</t>
  </si>
  <si>
    <t xml:space="preserve">  Субсидии бюджетам на государственную поддержку организаций, входящих в систему спортивной подготовки</t>
  </si>
  <si>
    <t xml:space="preserve"> 000 2022508100 0000 150</t>
  </si>
  <si>
    <t xml:space="preserve">  Субсидии бюджетам субъектов Российской Федерации на государственную поддержку организаций, входящих в систему спортивной подготовки</t>
  </si>
  <si>
    <t xml:space="preserve"> 000 2022508102 0000 150</t>
  </si>
  <si>
    <t xml:space="preserve">  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</si>
  <si>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000 2022508202 0000 150</t>
  </si>
  <si>
    <t xml:space="preserve">  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</si>
  <si>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 000 2022508402 0000 150</t>
  </si>
  <si>
    <t xml:space="preserve">  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</si>
  <si>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000 2022508600 0000 150</t>
  </si>
  <si>
    <t xml:space="preserve">  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</si>
  <si>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000 2022508602 0000 150</t>
  </si>
  <si>
    <t xml:space="preserve">  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</si>
  <si>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 000 2022509800 0000 150</t>
  </si>
  <si>
    <t xml:space="preserve">  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</si>
  <si>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 000 2022509802 0000 150</t>
  </si>
  <si>
    <t xml:space="preserve">  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</si>
  <si>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000 2022511400 0000 150</t>
  </si>
  <si>
    <t xml:space="preserve">  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</si>
  <si>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000 2022511402 0000 150</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</si>
  <si>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</si>
  <si>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000 2022513800 0000 150</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</si>
  <si>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</si>
  <si>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000 2022513802 0000 150</t>
  </si>
  <si>
    <t xml:space="preserve">  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</si>
  <si>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 xml:space="preserve"> 000 2022517100 0000 150</t>
  </si>
  <si>
    <t xml:space="preserve">  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</si>
  <si>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 xml:space="preserve"> 000 2022517102 0000 150</t>
  </si>
  <si>
    <t xml:space="preserve">  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</si>
  <si>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000 2022517200 0000 150</t>
  </si>
  <si>
    <t xml:space="preserve">  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</si>
  <si>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000 2022517202 0000 150</t>
  </si>
  <si>
    <t xml:space="preserve">  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</si>
  <si>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000 2022517900 0000 150</t>
  </si>
  <si>
    <t xml:space="preserve">  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</si>
  <si>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000 2022517902 0000 150</t>
  </si>
  <si>
    <t xml:space="preserve">  Субсидии бюджетам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 на территориях субъектов Российской Федерации, на которых введен средний уровень реагирования</t>
  </si>
  <si>
    <t xml:space="preserve"> 000 2022518100 0000 150</t>
  </si>
  <si>
    <t xml:space="preserve">  Субсидии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t>
  </si>
  <si>
    <t xml:space="preserve"> 000 2022518102 0000 150</t>
  </si>
  <si>
    <t xml:space="preserve">  Субсидии бюджетам на развитие паллиативной медицинской помощи</t>
  </si>
  <si>
    <t xml:space="preserve"> 000 2022520100 0000 150</t>
  </si>
  <si>
    <t xml:space="preserve">  Субсидии бюджетам субъектов Российской Федерации на развитие паллиативной медицинской помощи</t>
  </si>
  <si>
    <t xml:space="preserve"> 000 2022520102 0000 150</t>
  </si>
  <si>
    <t xml:space="preserve">  Субсидии бюджетам на реализацию мероприятий по предупреждению и борьбе с социально значимыми инфекционными заболеваниями</t>
  </si>
  <si>
    <t xml:space="preserve"> 000 2022520200 0000 150</t>
  </si>
  <si>
    <t xml:space="preserve">  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</si>
  <si>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 xml:space="preserve"> 000 2022520202 0000 150</t>
  </si>
  <si>
    <t xml:space="preserve">  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</si>
  <si>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000 2022521300 0000 150</t>
  </si>
  <si>
    <t xml:space="preserve">  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</si>
  <si>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000 2022521302 0000 150</t>
  </si>
  <si>
    <t xml:space="preserve">  Субсидии бюджетам на оснащение объектов спортивной инфраструктуры спортивно-технологическим оборудованием</t>
  </si>
  <si>
    <t xml:space="preserve"> 000 2022522800 0000 150</t>
  </si>
  <si>
    <t xml:space="preserve">  Субсидии бюджетам субъектов Российской Федерации на оснащение объектов спортивной инфраструктуры спортивно-технологическим оборудованием</t>
  </si>
  <si>
    <t xml:space="preserve"> 000 2022522802 0000 150</t>
  </si>
  <si>
    <t xml:space="preserve">  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</si>
  <si>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000 2022522900 0000 150</t>
  </si>
  <si>
    <t xml:space="preserve">  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</si>
  <si>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000 2022522902 0000 150</t>
  </si>
  <si>
    <t xml:space="preserve">  Субсидии бюджетам на модернизацию инфраструктуры общего образования в отдельных субъектах Российской Федерации</t>
  </si>
  <si>
    <t xml:space="preserve"> 000 2022523900 0000 150</t>
  </si>
  <si>
    <t xml:space="preserve">  Субсидии бюджетам субъектов Российской Федерации на модернизацию инфраструктуры общего образования в отдельных субъектах Российской Федерации</t>
  </si>
  <si>
    <t xml:space="preserve"> 000 2022523902 0000 150</t>
  </si>
  <si>
    <t xml:space="preserve">  Субсидии бюджетам на ликвидацию несанкционированных свалок в границах городов и наиболее опасных объектов накопленного вреда окружающей среде</t>
  </si>
  <si>
    <t xml:space="preserve"> 000 2022524200 0000 150</t>
  </si>
  <si>
    <t xml:space="preserve">  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</si>
  <si>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 xml:space="preserve"> 000 2022524202 0000 150</t>
  </si>
  <si>
    <t xml:space="preserve">  Субсидии бюджетам на строительство и реконструкцию (модернизацию) объектов питьевого водоснабжения</t>
  </si>
  <si>
    <t xml:space="preserve"> 000 2022524300 0000 150</t>
  </si>
  <si>
    <t xml:space="preserve">  Субсидии бюджетам субъектов Российской Федерации на строительство и реконструкцию (модернизацию) объектов питьевого водоснабжения</t>
  </si>
  <si>
    <t xml:space="preserve"> 000 2022524302 0000 150</t>
  </si>
  <si>
    <t xml:space="preserve">  Субсидии бюджетам на государственную поддержку аккредитации ветеринарных лабораторий в национальной системе аккредитации</t>
  </si>
  <si>
    <t xml:space="preserve"> 000 2022525100 0000 150</t>
  </si>
  <si>
    <t xml:space="preserve">  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</si>
  <si>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 xml:space="preserve"> 000 2022525102 0000 150</t>
  </si>
  <si>
    <t xml:space="preserve">  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</si>
  <si>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 000 2022525300 0000 150</t>
  </si>
  <si>
    <t xml:space="preserve">  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</si>
  <si>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 000 2022525302 0000 150</t>
  </si>
  <si>
    <t xml:space="preserve">  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</si>
  <si>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000 2022525600 0000 150</t>
  </si>
  <si>
    <t xml:space="preserve">  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</si>
  <si>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000 2022525602 0000 150</t>
  </si>
  <si>
    <t xml:space="preserve">  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</si>
  <si>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000 2022527600 0000 150</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</si>
  <si>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</si>
  <si>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000 2022527602 0000 150</t>
  </si>
  <si>
    <t xml:space="preserve">  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</si>
  <si>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 000 2022528102 0000 150</t>
  </si>
  <si>
    <t xml:space="preserve">  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</si>
  <si>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000 2022529900 0000 150</t>
  </si>
  <si>
    <t xml:space="preserve">  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</si>
  <si>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000 2022529902 0000 150</t>
  </si>
  <si>
    <t xml:space="preserve">  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</si>
  <si>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000 2022530202 0000 150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</si>
  <si>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</si>
  <si>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</si>
  <si>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</si>
  <si>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000 2022530402 0000 150</t>
  </si>
  <si>
    <t xml:space="preserve">  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</si>
  <si>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000 2022530404 0000 150</t>
  </si>
  <si>
    <t xml:space="preserve">  Субсидии бюджетам на реализацию региональных проектов модернизации первичного звена здравоохранения</t>
  </si>
  <si>
    <t xml:space="preserve"> 000 2022536500 0000 150</t>
  </si>
  <si>
    <t xml:space="preserve">  Субсидии бюджетам субъектов Российской Федерации на реализацию региональных проектов модернизации первичного звена здравоохранения</t>
  </si>
  <si>
    <t xml:space="preserve"> 000 2022536502 0000 150</t>
  </si>
  <si>
    <t xml:space="preserve">  Субсидии бюджетам на развитие транспортной инфраструктуры на сельских территориях</t>
  </si>
  <si>
    <t xml:space="preserve"> 000 2022537200 0000 150</t>
  </si>
  <si>
    <t xml:space="preserve">  Субсидии бюджетам субъектов Российской Федерации на развитие транспортной инфраструктуры на сельских территориях</t>
  </si>
  <si>
    <t xml:space="preserve"> 000 2022537202 0000 150</t>
  </si>
  <si>
    <t xml:space="preserve">  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</si>
  <si>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000 2022538500 0000 150</t>
  </si>
  <si>
    <t xml:space="preserve">  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</si>
  <si>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000 2022538502 0000 150</t>
  </si>
  <si>
    <t xml:space="preserve">  Субсидии бюджетам на приведение в нормативное состояние автомобильных дорог и искусственных дорожных сооружений</t>
  </si>
  <si>
    <t xml:space="preserve"> 000 2022539400 0000 150</t>
  </si>
  <si>
    <t xml:space="preserve">  Субсидии бюджетам субъектов Российской Федерации на приведение в нормативное состояние автомобильных дорог и искусственных дорожных сооружений</t>
  </si>
  <si>
    <t xml:space="preserve"> 000 2022539402 0000 150</t>
  </si>
  <si>
    <t xml:space="preserve">  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</si>
  <si>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</si>
  <si>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</si>
  <si>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 000 2022540402 0000 150</t>
  </si>
  <si>
    <t xml:space="preserve">  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</si>
  <si>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000 2022546202 0000 150</t>
  </si>
  <si>
    <t xml:space="preserve">  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</si>
  <si>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</si>
  <si>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 xml:space="preserve">  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</si>
  <si>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000 2022546702 0000 150</t>
  </si>
  <si>
    <t xml:space="preserve">  Субсидии бюджетам на создание системы поддержки фермеров и развитие сельской кооперации</t>
  </si>
  <si>
    <t xml:space="preserve"> 000 2022548000 0000 150</t>
  </si>
  <si>
    <t xml:space="preserve">  Субсидии бюджетам субъектов Российской Федерации на создание системы поддержки фермеров и развитие сельской кооперации</t>
  </si>
  <si>
    <t xml:space="preserve"> 000 2022548002 0000 150</t>
  </si>
  <si>
    <t xml:space="preserve">  Субсидии бюджетам на реализацию мероприятий по обеспечению жильем молодых семей</t>
  </si>
  <si>
    <t xml:space="preserve"> 000 2022549700 0000 150</t>
  </si>
  <si>
    <t xml:space="preserve">  Субсидии бюджетам субъектов Российской Федерации на реализацию мероприятий по обеспечению жильем молодых семей</t>
  </si>
  <si>
    <t xml:space="preserve"> 000 2022549702 0000 150</t>
  </si>
  <si>
    <t xml:space="preserve">  Субсидии бюджетам на стимулирование развития приоритетных подотраслей агропромышленного комплекса и развитие малых форм хозяйствования</t>
  </si>
  <si>
    <t xml:space="preserve"> 000 2022550200 0000 150</t>
  </si>
  <si>
    <t xml:space="preserve">  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</si>
  <si>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 xml:space="preserve"> 000 2022550202 0000 150</t>
  </si>
  <si>
    <t xml:space="preserve">  Субсидии бюджетам на поддержку сельскохозяйственного производства по отдельным подотраслям растениеводства и животноводства</t>
  </si>
  <si>
    <t xml:space="preserve"> 000 2022550800 0000 150</t>
  </si>
  <si>
    <t xml:space="preserve">  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</si>
  <si>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 xml:space="preserve"> 000 2022550802 0000 150</t>
  </si>
  <si>
    <t xml:space="preserve">  Субсидии бюджетам на проведение комплексных кадастровых работ</t>
  </si>
  <si>
    <t xml:space="preserve"> 000 2022551100 0000 150</t>
  </si>
  <si>
    <t xml:space="preserve">  Субсидии бюджетам субъектов Российской Федерации на проведение комплексных кадастровых работ</t>
  </si>
  <si>
    <t xml:space="preserve"> 000 2022551102 0000 150</t>
  </si>
  <si>
    <t xml:space="preserve">  Субсидии бюджетам на развитие сети учреждений культурно-досугового типа</t>
  </si>
  <si>
    <t xml:space="preserve"> 000 2022551300 0000 150</t>
  </si>
  <si>
    <t xml:space="preserve">  Субсидии бюджетам субъектов Российской Федерации на развитие сети учреждений культурно-досугового типа</t>
  </si>
  <si>
    <t xml:space="preserve"> 000 2022551302 0000 150</t>
  </si>
  <si>
    <t xml:space="preserve">  Субсидии бюджетам на реализацию мероприятий субъектов Российской Федерации в сфере реабилитации и абилитации инвалидов</t>
  </si>
  <si>
    <t xml:space="preserve"> 000 2022551400 0000 150</t>
  </si>
  <si>
    <t xml:space="preserve">  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</si>
  <si>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 xml:space="preserve"> 000 2022551402 0000 150</t>
  </si>
  <si>
    <t xml:space="preserve">  Субсидии бюджетам на поддержку творческой деятельности и техническое оснащение детских и кукольных театров</t>
  </si>
  <si>
    <t xml:space="preserve"> 000 2022551700 0000 150</t>
  </si>
  <si>
    <t xml:space="preserve">  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</si>
  <si>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000 2022551702 0000 150</t>
  </si>
  <si>
    <t xml:space="preserve">  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</si>
  <si>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 xml:space="preserve"> 000 2022551802 0000 150</t>
  </si>
  <si>
    <t xml:space="preserve">  Субсидии бюджетам на поддержку отрасли культуры</t>
  </si>
  <si>
    <t xml:space="preserve"> 000 2022551900 0000 150</t>
  </si>
  <si>
    <t xml:space="preserve">  Субсидии бюджетам субъектов Российской Федерации на поддержку отрасли культуры</t>
  </si>
  <si>
    <t xml:space="preserve"> 000 2022551902 0000 150</t>
  </si>
  <si>
    <t xml:space="preserve">  Субсидии бюджетам на реализацию мероприятий по созданию в субъектах Российской Федерации новых мест в общеобразовательных организациях</t>
  </si>
  <si>
    <t xml:space="preserve"> 000 2022552000 0000 150</t>
  </si>
  <si>
    <t xml:space="preserve">  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</si>
  <si>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 xml:space="preserve"> 000 2022552002 0000 150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</si>
  <si>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</si>
  <si>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000 2022552700 0000 150</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</si>
  <si>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</si>
  <si>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000 2022552702 0000 150</t>
  </si>
  <si>
    <t xml:space="preserve">  Субсидии бюджетам на реализацию программ формирования современной городской среды</t>
  </si>
  <si>
    <t xml:space="preserve"> 000 2022555500 0000 150</t>
  </si>
  <si>
    <t xml:space="preserve">  Субсидии бюджетам субъектов Российской Федерации на реализацию программ формирования современной городской среды</t>
  </si>
  <si>
    <t xml:space="preserve"> 000 2022555502 0000 150</t>
  </si>
  <si>
    <t xml:space="preserve">  Субсидии бюджетам на обеспечение комплексного развития сельских территорий</t>
  </si>
  <si>
    <t xml:space="preserve"> 000 2022557600 0000 150</t>
  </si>
  <si>
    <t xml:space="preserve">  Субсидии бюджетам субъектов Российской Федерации на обеспечение комплексного развития сельских территорий</t>
  </si>
  <si>
    <t xml:space="preserve"> 000 2022557602 0000 150</t>
  </si>
  <si>
    <t xml:space="preserve">  Субсидии бюджетам городских поселений на обеспечение комплексного развития сельских территорий</t>
  </si>
  <si>
    <t xml:space="preserve"> 000 2022557613 0000 150</t>
  </si>
  <si>
    <t xml:space="preserve">  Субсидии бюджетам на оснащение региональных и муниципальных театров</t>
  </si>
  <si>
    <t xml:space="preserve"> 000 2022558400 0000 150</t>
  </si>
  <si>
    <t xml:space="preserve">  Субсидии бюджетам субъектов Российской Федерации на оснащение региональных и муниципальных театров</t>
  </si>
  <si>
    <t xml:space="preserve"> 000 2022558402 0000 150</t>
  </si>
  <si>
    <t xml:space="preserve">  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</si>
  <si>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 000 2022558602 0000 150</t>
  </si>
  <si>
    <t xml:space="preserve">  Субсидии бюджетам на техническое оснащение региональных и муниципальных музеев</t>
  </si>
  <si>
    <t xml:space="preserve"> 000 2022559000 0000 150</t>
  </si>
  <si>
    <t xml:space="preserve">  Субсидии бюджетам субъектов Российской Федерации на техническое оснащение региональных и муниципальных музеев</t>
  </si>
  <si>
    <t xml:space="preserve"> 000 2022559002 0000 150</t>
  </si>
  <si>
    <t xml:space="preserve">  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</si>
  <si>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000 2022559100 0000 150</t>
  </si>
  <si>
    <t xml:space="preserve">  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</si>
  <si>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000 2022559102 0000 150</t>
  </si>
  <si>
    <t xml:space="preserve">  Субсидии бюджетам на реконструкцию и капитальный ремонт региональных и муниципальных музеев</t>
  </si>
  <si>
    <t xml:space="preserve"> 000 2022559700 0000 150</t>
  </si>
  <si>
    <t xml:space="preserve">  Субсидии бюджетам субъектов Российской Федерации на реконструкцию и капитальный ремонт региональных и муниципальных музеев</t>
  </si>
  <si>
    <t xml:space="preserve"> 000 2022559702 0000 150</t>
  </si>
  <si>
    <t xml:space="preserve">  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</si>
  <si>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000 2022559800 0000 150</t>
  </si>
  <si>
    <t xml:space="preserve">  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</si>
  <si>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000 2022559802 0000 150</t>
  </si>
  <si>
    <t xml:space="preserve">  Субсидии бюджетам на подготовку проектов межевания земельных участков и на проведение кадастровых работ</t>
  </si>
  <si>
    <t xml:space="preserve"> 000 2022559900 0000 150</t>
  </si>
  <si>
    <t xml:space="preserve">  Субсидии бюджетам субъектов Российской Федерации на подготовку проектов межевания земельных участков и на проведение кадастровых работ</t>
  </si>
  <si>
    <t xml:space="preserve"> 000 2022559902 0000 150</t>
  </si>
  <si>
    <t xml:space="preserve">  Субсидии бюджетам на реализацию мероприятий по модернизации школьных систем образования</t>
  </si>
  <si>
    <t xml:space="preserve"> 000 2022575000 0000 150</t>
  </si>
  <si>
    <t xml:space="preserve">  Субсидии бюджетам субъектов Российской Федерации на реализацию мероприятий по модернизации школьных систем образования</t>
  </si>
  <si>
    <t xml:space="preserve"> 000 2022575002 0000 150</t>
  </si>
  <si>
    <t xml:space="preserve">  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</si>
  <si>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000 2022575200 0000 150</t>
  </si>
  <si>
    <t xml:space="preserve">  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</si>
  <si>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000 2022575202 0000 150</t>
  </si>
  <si>
    <t xml:space="preserve">  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</si>
  <si>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</si>
  <si>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</si>
  <si>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000 2022713902 0000 150</t>
  </si>
  <si>
    <t xml:space="preserve">  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</si>
  <si>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 xml:space="preserve"> 000 2022724600 0000 150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</si>
  <si>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</si>
  <si>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 xml:space="preserve"> 000 2022724602 0000 150</t>
  </si>
  <si>
    <t xml:space="preserve">  Субсидии бюджетам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</si>
  <si>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 xml:space="preserve"> 000 2022745600 0000 150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</si>
  <si>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</si>
  <si>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 xml:space="preserve"> 000 2022745602 0000 150</t>
  </si>
  <si>
    <t xml:space="preserve">  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</si>
  <si>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</si>
  <si>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</si>
  <si>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000 2022757602 0000 150</t>
  </si>
  <si>
    <t xml:space="preserve">  Субвенции бюджетам бюджетной системы Российской Федерации</t>
  </si>
  <si>
    <t xml:space="preserve"> 000 2023000000 0000 150</t>
  </si>
  <si>
    <t xml:space="preserve">  Субвенции бюджетам на улучшение экологического состояния гидрографической сети</t>
  </si>
  <si>
    <t xml:space="preserve"> 000 2023509000 0000 150</t>
  </si>
  <si>
    <t xml:space="preserve">  Субвенции бюджетам субъектов Российской Федерации на улучшение экологического состояния гидрографической сети</t>
  </si>
  <si>
    <t xml:space="preserve"> 000 2023509002 0000 150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</si>
  <si>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</si>
  <si>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</si>
  <si>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 xml:space="preserve">  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</si>
  <si>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 xml:space="preserve"> 000 2023511802 0000 150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</si>
  <si>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</si>
  <si>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</si>
  <si>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</si>
  <si>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000 2023512002 0000 150</t>
  </si>
  <si>
    <t xml:space="preserve">  Субвенции бюджетам субъектов Российской Федерации на осуществление отдельных полномочий в области водных отношений</t>
  </si>
  <si>
    <t xml:space="preserve"> 000 2023512802 0000 150</t>
  </si>
  <si>
    <t xml:space="preserve">  Субвенции бюджетам субъектов Российской Федерации на осуществление отдельных полномочий в области лесных отношений</t>
  </si>
  <si>
    <t xml:space="preserve"> 000 2023512902 0000 150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</si>
  <si>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</si>
  <si>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</si>
  <si>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</si>
  <si>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</si>
  <si>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</si>
  <si>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 xml:space="preserve"> 000 2023513500 0000 150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</si>
  <si>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</si>
  <si>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 xml:space="preserve"> 000 2023513502 0000 150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</si>
  <si>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</si>
  <si>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</si>
  <si>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</si>
  <si>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000 2023517602 0000 150</t>
  </si>
  <si>
    <t xml:space="preserve">  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</si>
  <si>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</si>
  <si>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 xml:space="preserve">  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</si>
  <si>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</si>
  <si>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</si>
  <si>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 000 2023524000 0000 150</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</si>
  <si>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</si>
  <si>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 000 2023524002 0000 150</t>
  </si>
  <si>
    <t xml:space="preserve">  Субвенции бюджетам на оплату жилищно-коммунальных услуг отдельным категориям граждан</t>
  </si>
  <si>
    <t xml:space="preserve"> 000 2023525000 0000 150</t>
  </si>
  <si>
    <t xml:space="preserve">  Субвенции бюджетам субъектов Российской Федерации на оплату жилищно-коммунальных услуг отдельным категориям граждан</t>
  </si>
  <si>
    <t xml:space="preserve"> 000 2023525002 0000 150</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</si>
  <si>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t>
  </si>
  <si>
    <t xml:space="preserve"> 000 2023529002 0000 150</t>
  </si>
  <si>
    <t xml:space="preserve">  Субвенции бюджетам на осуществление мер пожарной безопасности и тушение лесных пожаров</t>
  </si>
  <si>
    <t xml:space="preserve"> 000 2023534500 0000 150</t>
  </si>
  <si>
    <t xml:space="preserve">  Субвенции бюджетам субъектов Российской Федерации на осуществление мер пожарной безопасности и тушение лесных пожаров</t>
  </si>
  <si>
    <t xml:space="preserve"> 000 2023534502 0000 150</t>
  </si>
  <si>
    <t xml:space="preserve">  Субвенции бюджетам на увеличение площади лесовосстановления</t>
  </si>
  <si>
    <t xml:space="preserve"> 000 2023542900 0000 150</t>
  </si>
  <si>
    <t xml:space="preserve">  Субвенции бюджетам субъектов Российской Федерации на увеличение площади лесовосстановления</t>
  </si>
  <si>
    <t xml:space="preserve"> 000 2023542902 0000 150</t>
  </si>
  <si>
    <t xml:space="preserve">  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</si>
  <si>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000 2023543200 0000 150</t>
  </si>
  <si>
    <t xml:space="preserve">  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</si>
  <si>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000 2023543202 0000 150</t>
  </si>
  <si>
    <t xml:space="preserve">  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</si>
  <si>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000 2023546000 0000 150</t>
  </si>
  <si>
    <t xml:space="preserve">  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</si>
  <si>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000 2023546002 0000 150</t>
  </si>
  <si>
    <t xml:space="preserve">  Единая субвенция бюджетам субъектов Российской Федерации и бюджету г. Байконура</t>
  </si>
  <si>
    <t xml:space="preserve"> 000 2023590002 0000 150</t>
  </si>
  <si>
    <t xml:space="preserve">  Иные межбюджетные трансферты</t>
  </si>
  <si>
    <t xml:space="preserve"> 000 2024000000 0000 150</t>
  </si>
  <si>
    <t xml:space="preserve">  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</si>
  <si>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 xml:space="preserve"> 000 2024150202 0000 150</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</si>
  <si>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</si>
  <si>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000 2024514102 0000 150</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</si>
  <si>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</si>
  <si>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 xml:space="preserve"> 000 2024514202 0000 150</t>
  </si>
  <si>
    <t xml:space="preserve">  Межбюджетные трансферты, передаваемые бюджетам на реализацию отдельных полномочий в области лекарственного обеспечения</t>
  </si>
  <si>
    <t xml:space="preserve"> 000 2024516100 0000 150</t>
  </si>
  <si>
    <t xml:space="preserve">  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</si>
  <si>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000 2024516102 0000 150</t>
  </si>
  <si>
    <t xml:space="preserve">  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</si>
  <si>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 xml:space="preserve"> 000 2024519002 0000 150</t>
  </si>
  <si>
    <t xml:space="preserve">  Межбюджетные трансферты, передаваемые бюджетам на оснащение оборудованием региональных сосудистых центров и первичных сосудистых отделений</t>
  </si>
  <si>
    <t xml:space="preserve"> 000 2024519200 0000 150</t>
  </si>
  <si>
    <t xml:space="preserve">  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</si>
  <si>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 xml:space="preserve"> 000 2024519202 0000 150</t>
  </si>
  <si>
    <t xml:space="preserve">  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</si>
  <si>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 xml:space="preserve"> 000 2024519802 0000 150</t>
  </si>
  <si>
    <t xml:space="preserve">  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</si>
  <si>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000 2024521600 0000 150</t>
  </si>
  <si>
    <t xml:space="preserve">  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</si>
  <si>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000 2024521602 0000 150</t>
  </si>
  <si>
    <t xml:space="preserve">  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</si>
  <si>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000 2024525202 0000 150</t>
  </si>
  <si>
    <t xml:space="preserve">  Межбюджетные трансферты, передаваемые бюджетам в целях достижения результатов национального проекта "Производительность труда"</t>
  </si>
  <si>
    <t xml:space="preserve"> 000 2024528900 0000 150</t>
  </si>
  <si>
    <t xml:space="preserve">  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</si>
  <si>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 xml:space="preserve"> 000 2024528902 0000 150</t>
  </si>
  <si>
    <t xml:space="preserve">  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t>
  </si>
  <si>
    <t xml:space="preserve"> 000 2024529202 0000 150</t>
  </si>
  <si>
    <t xml:space="preserve">  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</si>
  <si>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 xml:space="preserve"> 000 2024529802 0000 150</t>
  </si>
  <si>
    <t xml:space="preserve">  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</si>
  <si>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 000 2024530002 0000 150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</si>
  <si>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</si>
  <si>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</si>
  <si>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 xml:space="preserve">  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</si>
  <si>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000 2024530302 0000 150</t>
  </si>
  <si>
    <t xml:space="preserve">  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</si>
  <si>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000 2024536300 0000 150</t>
  </si>
  <si>
    <t xml:space="preserve">  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</si>
  <si>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000 2024536302 0000 150</t>
  </si>
  <si>
    <t xml:space="preserve">  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</si>
  <si>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 xml:space="preserve"> 000 2024536802 0000 150</t>
  </si>
  <si>
    <t xml:space="preserve">  Межбюджетные трансферты, передаваемые бюджетам на развитие инфраструктуры дорожного хозяйства</t>
  </si>
  <si>
    <t xml:space="preserve"> 000 2024538900 0000 150</t>
  </si>
  <si>
    <t xml:space="preserve">  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</si>
  <si>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000 2024541800 0000 150</t>
  </si>
  <si>
    <t xml:space="preserve">  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</si>
  <si>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000 2024541802 0000 150</t>
  </si>
  <si>
    <t xml:space="preserve">  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</si>
  <si>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 xml:space="preserve"> 000 2024542202 0000 150</t>
  </si>
  <si>
    <t xml:space="preserve">  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</si>
  <si>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000 2024542400 0000 150</t>
  </si>
  <si>
    <t xml:space="preserve">  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</si>
  <si>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000 2024542402 0000 150</t>
  </si>
  <si>
    <t xml:space="preserve">  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</si>
  <si>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 xml:space="preserve"> 000 2024543300 0000 150</t>
  </si>
  <si>
    <t xml:space="preserve">  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</si>
  <si>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000 2024543302 0000 150</t>
  </si>
  <si>
    <t xml:space="preserve">  Межбюджетные трансферты, передаваемые бюджетам на создание виртуальных концертных залов</t>
  </si>
  <si>
    <t xml:space="preserve"> 000 2024545300 0000 150</t>
  </si>
  <si>
    <t xml:space="preserve">  Межбюджетные трансферты, передаваемые бюджетам субъектов Российской Федерации на создание виртуальных концертных залов</t>
  </si>
  <si>
    <t xml:space="preserve"> 000 2024545302 0000 150</t>
  </si>
  <si>
    <t xml:space="preserve">  Межбюджетные трансферты, передаваемые бюджетам на создание модельных муниципальных библиотек</t>
  </si>
  <si>
    <t xml:space="preserve"> 000 2024545400 0000 150</t>
  </si>
  <si>
    <t xml:space="preserve">  Межбюджетные трансферты, передаваемые бюджетам субъектов Российской Федерации на создание модельных муниципальных библиотек</t>
  </si>
  <si>
    <t xml:space="preserve"> 000 2024545402 0000 150</t>
  </si>
  <si>
    <t xml:space="preserve">  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</si>
  <si>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000 2024546800 0000 150</t>
  </si>
  <si>
    <t xml:space="preserve">  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</si>
  <si>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000 2024546802 0000 150</t>
  </si>
  <si>
    <t xml:space="preserve">  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</si>
  <si>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 xml:space="preserve"> 000 2024578400 0000 150</t>
  </si>
  <si>
    <t xml:space="preserve">  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</si>
  <si>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 xml:space="preserve"> 000 2024578402 0000 150</t>
  </si>
  <si>
    <t xml:space="preserve">  Межбюджетные трансферты, передаваемые бюджетам, за счет средств резервного фонда Правительства Российской Федерации</t>
  </si>
  <si>
    <t xml:space="preserve"> 000 2024900100 0000 150</t>
  </si>
  <si>
    <t xml:space="preserve">  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</si>
  <si>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 xml:space="preserve"> 000 2024900102 0000 150</t>
  </si>
  <si>
    <t xml:space="preserve">  БЕЗВОЗМЕЗДНЫЕ ПОСТУПЛЕНИЯ ОТ ГОСУДАРСТВЕННЫХ (МУНИЦИПАЛЬНЫХ) ОРГАНИЗАЦИЙ</t>
  </si>
  <si>
    <t xml:space="preserve"> 000 2030000000 0000 000</t>
  </si>
  <si>
    <t xml:space="preserve">  Безвозмездные поступления от государственных (муниципальных) организаций в бюджеты субъектов Российской Федерации</t>
  </si>
  <si>
    <t xml:space="preserve"> 000 2030200002 0000 150</t>
  </si>
  <si>
    <t xml:space="preserve">  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</si>
  <si>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000 2030204002 0000 150</t>
  </si>
  <si>
    <t xml:space="preserve">  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</si>
  <si>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 xml:space="preserve"> 000 2030208002 0000 150</t>
  </si>
  <si>
    <t xml:space="preserve">  Прочие безвозмездные поступления от государственных (муниципальных) организаций в бюджеты субъектов Российской Федерации</t>
  </si>
  <si>
    <t xml:space="preserve"> 000 2030209902 0000 150</t>
  </si>
  <si>
    <t xml:space="preserve">  БЕЗВОЗМЕЗДНЫЕ ПОСТУПЛЕНИЯ ОТ НЕГОСУДАРСТВЕННЫХ ОРГАНИЗАЦИЙ</t>
  </si>
  <si>
    <t xml:space="preserve"> 000 2040000000 0000 000</t>
  </si>
  <si>
    <t xml:space="preserve">  Безвозмездные поступления от негосударственных организаций в бюджеты субъектов Российской Федерации</t>
  </si>
  <si>
    <t xml:space="preserve"> 000 2040200002 0000 150</t>
  </si>
  <si>
    <t xml:space="preserve">  Предоставление негосударственными организациями грантов для получателей средств бюджетов субъектов Российской Федерации</t>
  </si>
  <si>
    <t xml:space="preserve"> 000 2040201002 0000 150</t>
  </si>
  <si>
    <t xml:space="preserve">  ПРОЧИЕ БЕЗВОЗМЕЗДНЫЕ ПОСТУПЛЕНИЯ</t>
  </si>
  <si>
    <t xml:space="preserve"> 000 2070000000 0000 000</t>
  </si>
  <si>
    <t xml:space="preserve">  Прочие безвозмездные поступления в бюджеты субъектов Российской Федерации</t>
  </si>
  <si>
    <t xml:space="preserve"> 000 2070200002 0000 150</t>
  </si>
  <si>
    <t xml:space="preserve">  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</si>
  <si>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 xml:space="preserve"> 000 2070201002 0000 150</t>
  </si>
  <si>
    <t xml:space="preserve">  Прочие безвозмездные поступления в бюджеты городских округов</t>
  </si>
  <si>
    <t xml:space="preserve"> 000 2070400004 0000 150</t>
  </si>
  <si>
    <t xml:space="preserve">  Прочие безвозмездные поступления в бюджеты муниципальных округов</t>
  </si>
  <si>
    <t xml:space="preserve"> 000 2070400014 0000 150</t>
  </si>
  <si>
    <t xml:space="preserve">  Поступления от денежных пожертвований, предоставляемых физическими лицами получателям средств бюджетов муниципальных округов</t>
  </si>
  <si>
    <t xml:space="preserve"> 000 2070402014 0000 150</t>
  </si>
  <si>
    <t xml:space="preserve"> 000 2070405004 0000 150</t>
  </si>
  <si>
    <t xml:space="preserve"> 000 2070405014 0000 150</t>
  </si>
  <si>
    <t xml:space="preserve">  Прочие безвозмездные поступления в бюджеты муниципальных районов</t>
  </si>
  <si>
    <t xml:space="preserve"> 000 2070500005 0000 150</t>
  </si>
  <si>
    <t xml:space="preserve">  Прочие безвозмездные поступления в бюджеты сельских поселений</t>
  </si>
  <si>
    <t xml:space="preserve"> 000 2070500010 0000 150</t>
  </si>
  <si>
    <t xml:space="preserve">  Прочие безвозмездные поступления в бюджеты городских поселений</t>
  </si>
  <si>
    <t xml:space="preserve"> 000 2070500013 0000 150</t>
  </si>
  <si>
    <t xml:space="preserve">  Поступления от денежных пожертвований, предоставляемых физическими лицами получателям средств бюджетов муниципальных районов</t>
  </si>
  <si>
    <t xml:space="preserve"> 000 2070502005 0000 150</t>
  </si>
  <si>
    <t xml:space="preserve">  Поступления от денежных пожертвований, предоставляемых физическими лицами получателям средств бюджетов сельских поселений</t>
  </si>
  <si>
    <t xml:space="preserve"> 000 2070502010 0000 150</t>
  </si>
  <si>
    <t xml:space="preserve">  Поступления от денежных пожертвований, предоставляемых физическими лицами получателям средств бюджетов городских поселений</t>
  </si>
  <si>
    <t xml:space="preserve"> 000 2070502013 0000 150</t>
  </si>
  <si>
    <t xml:space="preserve"> 000 2070503005 0000 150</t>
  </si>
  <si>
    <t xml:space="preserve"> 000 2070503010 0000 150</t>
  </si>
  <si>
    <t xml:space="preserve"> 000 2070503013 0000 150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</si>
  <si>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</si>
  <si>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</si>
  <si>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</si>
  <si>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</si>
  <si>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</si>
  <si>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000 2180000002 0000 150</t>
  </si>
  <si>
    <t xml:space="preserve">  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</si>
  <si>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000 2180000004 0000 150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</si>
  <si>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</si>
  <si>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</si>
  <si>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 xml:space="preserve">  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</si>
  <si>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000 2180000013 0000 150</t>
  </si>
  <si>
    <t xml:space="preserve">  Доходы бюджетов субъектов Российской Федерации от возврата организациями остатков субсидий прошлых лет</t>
  </si>
  <si>
    <t xml:space="preserve"> 000 2180200002 0000 150</t>
  </si>
  <si>
    <t xml:space="preserve">  Доходы бюджетов субъектов Российской Федерации от возврата бюджетными учреждениями остатков субсидий прошлых лет</t>
  </si>
  <si>
    <t xml:space="preserve"> 000 2180201002 0000 150</t>
  </si>
  <si>
    <t xml:space="preserve">  Доходы бюджетов субъектов Российской Федерации от возврата автономными учреждениями остатков субсидий прошлых лет</t>
  </si>
  <si>
    <t xml:space="preserve"> 000 2180202002 0000 150</t>
  </si>
  <si>
    <t xml:space="preserve">  Доходы бюджетов субъектов Российской Федерации от возврата иными организациями остатков субсидий прошлых лет</t>
  </si>
  <si>
    <t xml:space="preserve"> 000 2180203002 0000 150</t>
  </si>
  <si>
    <t xml:space="preserve">  Доходы бюджетов городских округов от возврата организациями остатков субсидий прошлых лет</t>
  </si>
  <si>
    <t xml:space="preserve"> 000 2180400004 0000 150</t>
  </si>
  <si>
    <t xml:space="preserve">  Доходы бюджетов городских округов от возврата бюджетными учреждениями остатков субсидий прошлых лет</t>
  </si>
  <si>
    <t xml:space="preserve"> 000 2180401004 0000 150</t>
  </si>
  <si>
    <t xml:space="preserve">  Доходы бюджетов муниципальных районов от возврата организациями остатков субсидий прошлых лет</t>
  </si>
  <si>
    <t xml:space="preserve"> 000 2180500005 0000 150</t>
  </si>
  <si>
    <t xml:space="preserve">  Доходы бюджетов городских поселений от возврата организациями остатков субсидий прошлых лет</t>
  </si>
  <si>
    <t xml:space="preserve"> 000 2180500013 0000 150</t>
  </si>
  <si>
    <t xml:space="preserve">  Доходы бюджетов муниципальных районов от возврата бюджетными учреждениями остатков субсидий прошлых лет</t>
  </si>
  <si>
    <t xml:space="preserve"> 000 2180501005 0000 150</t>
  </si>
  <si>
    <t xml:space="preserve">  Доходы бюджетов городских поселений от возврата иными организациями остатков субсидий прошлых лет</t>
  </si>
  <si>
    <t xml:space="preserve"> 000 2180503013 0000 150</t>
  </si>
  <si>
    <t xml:space="preserve">  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</si>
  <si>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 xml:space="preserve"> 000 2183314402 0000 150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</si>
  <si>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</si>
  <si>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</si>
  <si>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</si>
  <si>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000 2190000002 0000 150</t>
  </si>
  <si>
    <t xml:space="preserve">  Возврат остатков субсидий, субвенций и иных межбюджетных трансфертов, имеющих целевое назначение, прошлых лет из бюджетов городских округов</t>
  </si>
  <si>
    <t xml:space="preserve"> 000 2190000004 0000 150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</si>
  <si>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</si>
  <si>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</si>
  <si>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 xml:space="preserve">  Возврат остатков субсидий, субвенций и иных межбюджетных трансфертов, имеющих целевое назначение, прошлых лет из бюджетов сельских поселений</t>
  </si>
  <si>
    <t xml:space="preserve"> 000 2190000010 0000 150</t>
  </si>
  <si>
    <t xml:space="preserve">  Возврат остатков субсидий, субвенций и иных межбюджетных трансфертов, имеющих целевое назначение, прошлых лет из бюджетов городских поселений</t>
  </si>
  <si>
    <t xml:space="preserve"> 000 2190000013 0000 150</t>
  </si>
  <si>
    <t xml:space="preserve">  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</si>
  <si>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000 2192508402 0000 150</t>
  </si>
  <si>
    <t xml:space="preserve">  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</si>
  <si>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 000 2192513802 0000 150</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</si>
  <si>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</si>
  <si>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 xml:space="preserve"> 000 2192524302 0000 150</t>
  </si>
  <si>
    <t xml:space="preserve">  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</si>
  <si>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 xml:space="preserve"> 000 2192530202 0000 150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</si>
  <si>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</si>
  <si>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 xml:space="preserve"> 000 2192530402 0000 150</t>
  </si>
  <si>
    <t xml:space="preserve">  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</si>
  <si>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 xml:space="preserve"> 000 2192536502 0000 150</t>
  </si>
  <si>
    <t xml:space="preserve">  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</si>
  <si>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 xml:space="preserve"> 000 2192540402 0000 150</t>
  </si>
  <si>
    <t xml:space="preserve">  Возврат остатков субсидий на создание системы поддержки фермеров и развитие сельской кооперации из бюджетов субъектов Российской Федерации</t>
  </si>
  <si>
    <t xml:space="preserve"> 000 2192548002 0000 150</t>
  </si>
  <si>
    <t xml:space="preserve">  Возврат остатков субсидий на реализацию мероприятий по обеспечению жильем молодых семей из бюджетов субъектов Российской Федерации</t>
  </si>
  <si>
    <t xml:space="preserve"> 000 2192549702 0000 150</t>
  </si>
  <si>
    <t xml:space="preserve">  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</si>
  <si>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 xml:space="preserve"> 000 2192550202 0000 150</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</si>
  <si>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</si>
  <si>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 xml:space="preserve"> 000 2192550802 0000 150</t>
  </si>
  <si>
    <t xml:space="preserve">  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</si>
  <si>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 xml:space="preserve"> 000 2192552702 0000 150</t>
  </si>
  <si>
    <t xml:space="preserve">  Возврат остатков субсидий на подготовку проектов межевания земельных участков и на проведение кадастровых работ из бюджетов субъектов Российской Федерации</t>
  </si>
  <si>
    <t xml:space="preserve"> 000 2192559902 0000 150</t>
  </si>
  <si>
    <t xml:space="preserve">  Возврат остатков субсидий на реализацию мероприятий по модернизации школьных систем образования из бюджетов субъектов Российской Федерации</t>
  </si>
  <si>
    <t xml:space="preserve"> 000 2192575002 0000 150</t>
  </si>
  <si>
    <t xml:space="preserve">  Возврат остатков субсидий на реализацию мероприятий по модернизации школьных систем образования из бюджетов городских округов</t>
  </si>
  <si>
    <t xml:space="preserve"> 000 2192575004 0000 150</t>
  </si>
  <si>
    <t xml:space="preserve">  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</si>
  <si>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 xml:space="preserve"> 000 2192575202 0000 150</t>
  </si>
  <si>
    <t xml:space="preserve">  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</si>
  <si>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 xml:space="preserve"> 000 2192713902 0000 150</t>
  </si>
  <si>
    <t xml:space="preserve">  Возврат остатков субвенций на осуществление отдельных полномочий в области лесных отношений из бюджетов субъектов Российской Федерации</t>
  </si>
  <si>
    <t xml:space="preserve"> 000 2193512902 0000 150</t>
  </si>
  <si>
    <t xml:space="preserve">  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</si>
  <si>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 xml:space="preserve"> 000 2193513702 0000 150</t>
  </si>
  <si>
    <t xml:space="preserve">  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</si>
  <si>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000 2193525002 0000 150</t>
  </si>
  <si>
    <t xml:space="preserve">  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</si>
  <si>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 xml:space="preserve"> 000 2193529002 0000 150</t>
  </si>
  <si>
    <t xml:space="preserve">  Возврат остатков субвенций на осуществление мер пожарной безопасности и тушение лесных пожаров из бюджетов субъектов Российской Федерации</t>
  </si>
  <si>
    <t xml:space="preserve"> 000 2193534502 0000 150</t>
  </si>
  <si>
    <t xml:space="preserve">  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</si>
  <si>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 xml:space="preserve"> 000 2193538002 0000 150</t>
  </si>
  <si>
    <t xml:space="preserve">  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</si>
  <si>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 xml:space="preserve"> 000 2193543202 0000 150</t>
  </si>
  <si>
    <t xml:space="preserve">  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</si>
  <si>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 xml:space="preserve"> 000 2193557302 0000 150</t>
  </si>
  <si>
    <t xml:space="preserve">  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</si>
  <si>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000 2194451002 0000 150</t>
  </si>
  <si>
    <t xml:space="preserve">  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</si>
  <si>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 000 2194513602 0000 150</t>
  </si>
  <si>
    <t xml:space="preserve">  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</si>
  <si>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 xml:space="preserve"> 000 2194519202 0000 150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</si>
  <si>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</si>
  <si>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 xml:space="preserve"> 000 2194530302 0000 150</t>
  </si>
  <si>
    <t xml:space="preserve">  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</si>
  <si>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 xml:space="preserve"> 000 2194536302 0000 150</t>
  </si>
  <si>
    <t xml:space="preserve">  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</si>
  <si>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 xml:space="preserve"> 000 2194536802 0000 150</t>
  </si>
  <si>
    <t xml:space="preserve">  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</si>
  <si>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 xml:space="preserve"> 000 2194539302 0000 150</t>
  </si>
  <si>
    <t xml:space="preserve">  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городских округов</t>
  </si>
  <si>
    <t xml:space="preserve"> 000 2194539304 0000 150</t>
  </si>
  <si>
    <t xml:space="preserve">  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</si>
  <si>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 xml:space="preserve"> 000 2194541802 0000 150</t>
  </si>
  <si>
    <t xml:space="preserve">  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</si>
  <si>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 xml:space="preserve"> 000 2194542202 0000 150</t>
  </si>
  <si>
    <t xml:space="preserve">  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проживающих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Луганской Народной Республики и прибывших на территорию Российской Федерации в экстренном массовом порядке, в пунктах временного размещения и питания, за счет средств резервного фонда Правительства Российской Федерации из бюджетов субъектов Российской Федерации</t>
  </si>
  <si>
    <t xml:space="preserve"> 000 2194569402 0000 150</t>
  </si>
  <si>
    <t xml:space="preserve">  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</si>
  <si>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000 2194650202 0000 150</t>
  </si>
  <si>
    <t xml:space="preserve">  Возврат прочих остатков субсидий, субвенций и иных межбюджетных трансфертов, имеющих целевое назначение, прошлых лет из бюджетов городских округов</t>
  </si>
  <si>
    <t xml:space="preserve"> 000 2196001004 0000 150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</si>
  <si>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</si>
  <si>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</si>
  <si>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 xml:space="preserve">  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</si>
  <si>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 xml:space="preserve"> 000 2196001010 0000 150</t>
  </si>
  <si>
    <t xml:space="preserve">  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</si>
  <si>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 xml:space="preserve"> 000 2196001013 0000 150</t>
  </si>
  <si>
    <t xml:space="preserve">  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</si>
  <si>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000 2199000002 0000 150</t>
  </si>
  <si>
    <t>Прогноз доходов на 2023 год</t>
  </si>
  <si>
    <t>Процент исполнения к прогнозным параметрам доходов</t>
  </si>
  <si>
    <t>Темп 2023 к соответствующему периоду 2022, %</t>
  </si>
  <si>
    <t>Кассовое исполнение 
за первое полугодие 2022 года</t>
  </si>
  <si>
    <t>Кассовое исполнение 
за первое полугодие 2023 года</t>
  </si>
  <si>
    <t>Доходы консолидированного бюджета за первое полугодие 2023 года в сравнении с соответствующим периодом 2022 года</t>
  </si>
  <si>
    <t>(в рублях)</t>
  </si>
  <si>
    <t>ВСЕГО ДОХОДОВ:</t>
  </si>
  <si>
    <t xml:space="preserve">  Налог на добычу полезных ископаемых в виде апатит-нефелиновых, апатитовых и фосфоритовых руд</t>
  </si>
  <si>
    <t xml:space="preserve"> 000 1070113001 0000 110</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</si>
  <si>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</si>
  <si>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 xml:space="preserve"> 000 1080200001 0000 110</t>
  </si>
  <si>
    <t xml:space="preserve">  Государственная пошлина по делам, рассматриваемым конституционными (уставными) судами субъектов Российской Федерации</t>
  </si>
  <si>
    <t xml:space="preserve"> 000 1080202001 0000 110</t>
  </si>
  <si>
    <t xml:space="preserve">  Налог на прибыль организаций, зачислявшийся до 1 января 2005 года в местные бюджеты, мобилизуемый на территориях муниципальных районов</t>
  </si>
  <si>
    <t xml:space="preserve"> 000 1090103005 0000 110</t>
  </si>
  <si>
    <t xml:space="preserve">  Платежи за добычу общераспространенных полезных ископаемых</t>
  </si>
  <si>
    <t xml:space="preserve"> 000 1090302100 0000 110</t>
  </si>
  <si>
    <t xml:space="preserve">  Платежи за добычу общераспространенных полезных ископаемых, мобилизуемые на территориях муниципальных районов</t>
  </si>
  <si>
    <t xml:space="preserve"> 000 1090302105 0000 110</t>
  </si>
  <si>
    <t xml:space="preserve">  Налог с имущества, переходящего в порядке наследования или дарения</t>
  </si>
  <si>
    <t xml:space="preserve"> 000 1090404001 0000 110</t>
  </si>
  <si>
    <t xml:space="preserve">  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t>
  </si>
  <si>
    <t xml:space="preserve"> 000 1110531410 0000 120</t>
  </si>
  <si>
    <t xml:space="preserve">  Доходы, поступающие в порядке возмещения бюджету субъекта Российской Федерации расходов, направленных на покрытие процессуальных издержек</t>
  </si>
  <si>
    <t xml:space="preserve"> 000 1130204001 0000 130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</si>
  <si>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</si>
  <si>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000 1140205305 0000 440</t>
  </si>
  <si>
    <t xml:space="preserve">  Платежи, взимаемые органами местного самоуправления (организациями) городских поселений за выполнение определенных функций</t>
  </si>
  <si>
    <t xml:space="preserve"> 000 1150205013 0000 140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</si>
  <si>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</si>
  <si>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 xml:space="preserve"> 000 1160115701 0000 140</t>
  </si>
  <si>
    <t xml:space="preserve">  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</si>
  <si>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 xml:space="preserve"> 000 1160900000 0000 140</t>
  </si>
  <si>
    <t xml:space="preserve">  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</si>
  <si>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 xml:space="preserve"> 000 1160903002 0000 140</t>
  </si>
  <si>
    <t xml:space="preserve">  Денежные средства, изымаемые в собственность муниципального района в соответствии с решениями судов (за исключением обвинительных приговоров судов)</t>
  </si>
  <si>
    <t xml:space="preserve"> 000 1160904005 0000 140</t>
  </si>
  <si>
    <t xml:space="preserve">  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</si>
  <si>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000 1161002002 0000 140</t>
  </si>
  <si>
    <t xml:space="preserve">  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</si>
  <si>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 xml:space="preserve"> 000 1161002102 0000 140</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</si>
  <si>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района</t>
  </si>
  <si>
    <t xml:space="preserve"> 000 1161003105 0000 140</t>
  </si>
  <si>
    <t xml:space="preserve">  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</si>
  <si>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000 1161006110 0000 140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</si>
  <si>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</si>
  <si>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 xml:space="preserve"> 000 1161010002 0000 140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</si>
  <si>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</si>
  <si>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 xml:space="preserve"> 000 1161010005 0000 140</t>
  </si>
  <si>
    <t xml:space="preserve">  Невыясненные поступления, зачисляемые в бюджеты городских поселений</t>
  </si>
  <si>
    <t xml:space="preserve"> 000 1170105013 0000 180</t>
  </si>
  <si>
    <t xml:space="preserve">  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</si>
  <si>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000 2022509700 0000 150</t>
  </si>
  <si>
    <t xml:space="preserve">  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</si>
  <si>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000 2022509702 0000 150</t>
  </si>
  <si>
    <t xml:space="preserve">  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</si>
  <si>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 000 2022516900 0000 150</t>
  </si>
  <si>
    <t xml:space="preserve">  Субсидии бюджетам субъектов Российской Федерации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</si>
  <si>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 000 2022516902 0000 150</t>
  </si>
  <si>
    <t xml:space="preserve">  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</si>
  <si>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 000 2022518700 0000 150</t>
  </si>
  <si>
    <t xml:space="preserve">  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</si>
  <si>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 000 2022518702 0000 150</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</si>
  <si>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t>
  </si>
  <si>
    <t xml:space="preserve"> 000 2022521000 0000 150</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</si>
  <si>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t>
  </si>
  <si>
    <t xml:space="preserve"> 000 2022521002 0000 150</t>
  </si>
  <si>
    <t xml:space="preserve">  Субсидии бюджетам на повышение эффективности службы занятости</t>
  </si>
  <si>
    <t xml:space="preserve"> 000 2022529100 0000 150</t>
  </si>
  <si>
    <t xml:space="preserve">  Субсидии бюджетам субъектов Российской Федерации на повышение эффективности службы занятости</t>
  </si>
  <si>
    <t xml:space="preserve"> 000 2022529102 0000 150</t>
  </si>
  <si>
    <t xml:space="preserve">  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</si>
  <si>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 xml:space="preserve"> 000 2022535900 0000 150</t>
  </si>
  <si>
    <t xml:space="preserve">  Субсидии бюджетам субъектов Российской Федерации на создание (обновление) материально-технической базы образовательных организаций, реализующих программы среднего профессионального образования</t>
  </si>
  <si>
    <t xml:space="preserve"> 000 2022535902 0000 150</t>
  </si>
  <si>
    <t xml:space="preserve">  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</si>
  <si>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 xml:space="preserve"> 000 2022549100 0000 150</t>
  </si>
  <si>
    <t xml:space="preserve">  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</si>
  <si>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 xml:space="preserve"> 000 2022549102 0000 150</t>
  </si>
  <si>
    <t xml:space="preserve">  Субсидии бюджетам субъектов Российской Федерации на обеспечение закупки авиационных работ в целях оказания медицинской помощи</t>
  </si>
  <si>
    <t xml:space="preserve"> 000 2022555402 0000 150</t>
  </si>
  <si>
    <t xml:space="preserve">  Субсидии бюджетам за счет средств резервного фонда Правительства Российской Федерации</t>
  </si>
  <si>
    <t xml:space="preserve"> 000 2022900100 0000 150</t>
  </si>
  <si>
    <t xml:space="preserve">  Субсидии бюджетам субъектов Российской Федерации за счет средств резервного фонда Правительства Российской Федерации</t>
  </si>
  <si>
    <t xml:space="preserve"> 000 2022900102 0000 150</t>
  </si>
  <si>
    <t xml:space="preserve">  Субвенции бюджетам на обеспечение жильем граждан, уволенных с военной службы (службы), и приравненных к ним лиц</t>
  </si>
  <si>
    <t xml:space="preserve"> 000 2023548500 0000 150</t>
  </si>
  <si>
    <t xml:space="preserve">  Субвенции бюджетам субъектов Российской Федерации на обеспечение жильем граждан, уволенных с военной службы (службы), и приравненных к ним лиц</t>
  </si>
  <si>
    <t xml:space="preserve"> 000 2023548502 0000 150</t>
  </si>
  <si>
    <t xml:space="preserve">  Субвенции бюджетам на осуществление ежемесячной выплаты в связи с рождением (усыновлением) первого ребенка</t>
  </si>
  <si>
    <t xml:space="preserve"> 000 2023557300 0000 150</t>
  </si>
  <si>
    <t xml:space="preserve">  Субвенции бюджетам субъектов Российской Федерации на осуществление ежемесячной выплаты в связи с рождением (усыновлением) первого ребенка</t>
  </si>
  <si>
    <t xml:space="preserve"> 000 2023557302 0000 150</t>
  </si>
  <si>
    <t xml:space="preserve">  Межбюджетные трансферты, передаваемые бюджетам субъектов Российской Федерации на развитие инфраструктуры дорожного хозяйства</t>
  </si>
  <si>
    <t xml:space="preserve"> 000 2024538902 0000 150</t>
  </si>
  <si>
    <t xml:space="preserve">  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</si>
  <si>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 xml:space="preserve"> 000 2183570102 0000 150</t>
  </si>
  <si>
    <t xml:space="preserve">  Доходы бюджетов субъектов Российской Федерации от возврата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</si>
  <si>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 xml:space="preserve"> 000 2185562202 0000 150</t>
  </si>
  <si>
    <t xml:space="preserve">  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субъектов Российской Федерации</t>
  </si>
  <si>
    <t xml:space="preserve"> 000 2192506502 0000 150</t>
  </si>
  <si>
    <t xml:space="preserve">  Возврат остатков субсидий в целях развития паллиативной медицинской помощи из бюджетов субъектов Российской Федерации</t>
  </si>
  <si>
    <t xml:space="preserve"> 000 2192520102 0000 150</t>
  </si>
  <si>
    <t xml:space="preserve">  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</si>
  <si>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 000 2192525602 0000 150</t>
  </si>
  <si>
    <t xml:space="preserve">  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субъектов Российской Федерации</t>
  </si>
  <si>
    <t xml:space="preserve"> 000 2192541202 0000 150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</si>
  <si>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</si>
  <si>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 xml:space="preserve"> 000 2192546202 0000 150</t>
  </si>
  <si>
    <t xml:space="preserve">  Возврат остатков субсидий на обеспечение закупки авиационных работ в целях оказания медицинской помощи</t>
  </si>
  <si>
    <t xml:space="preserve"> 000 2192555402 0000 150</t>
  </si>
  <si>
    <t xml:space="preserve">  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</si>
  <si>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 xml:space="preserve"> 000 2193543002 0000 150</t>
  </si>
  <si>
    <t xml:space="preserve">  Возврат остатков иных межбюджетных трансфертов в целях софинансирования расходных обязательств субъектов Российской Федерации по возмещению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 из бюджетов субъектов Российской Федерации</t>
  </si>
  <si>
    <t xml:space="preserve"> 000 2194562002 0000 150</t>
  </si>
  <si>
    <t xml:space="preserve">  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</si>
  <si>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 xml:space="preserve"> 000 2194562202 0000 150</t>
  </si>
  <si>
    <t xml:space="preserve">  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 из бюджетов субъектов Российской Федерации</t>
  </si>
  <si>
    <t xml:space="preserve"> 000 2194563402 0000 150</t>
  </si>
  <si>
    <t xml:space="preserve">  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 из бюджетов субъектов Российской Федерации</t>
  </si>
  <si>
    <t xml:space="preserve"> 000 2194569702 0000 150</t>
  </si>
  <si>
    <t xml:space="preserve">  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</si>
  <si>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 xml:space="preserve"> 000 2194583602 0000 150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</si>
</sst>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34" x14ac:knownFonts="1">
    <font>
      <sz val="11"/>
      <name val="Calibri"/>
      <family val="2"/>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b/>
      <sz val="12"/>
      <color rgb="FF000000"/>
      <name val="Times New Roman"/>
      <family val="1"/>
      <charset val="204"/>
    </font>
    <font>
      <sz val="11"/>
      <color rgb="FF000000"/>
      <name val="Times New Roman"/>
      <family val="1"/>
      <charset val="204"/>
    </font>
    <font>
      <sz val="8"/>
      <color rgb="FF000000"/>
      <name val="Times New Roman"/>
      <family val="1"/>
      <charset val="204"/>
    </font>
    <font>
      <sz val="12"/>
      <color rgb="FF000000"/>
      <name val="Times New Roman"/>
      <family val="1"/>
      <charset val="204"/>
    </font>
    <font>
      <sz val="12"/>
      <name val="Times New Roman"/>
      <family val="1"/>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Arial"/>
      <family val="2"/>
      <charset val="204"/>
    </font>
    <font>
      <b/>
      <sz val="15"/>
      <color rgb="FF000000"/>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61">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s>
  <cellStyleXfs count="2371">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xf numFmtId="0" fontId="16" fillId="0" borderId="1"/>
    <xf numFmtId="0" fontId="22" fillId="0" borderId="1"/>
    <xf numFmtId="0" fontId="23" fillId="0" borderId="1">
      <alignment horizontal="center" wrapText="1"/>
    </xf>
    <xf numFmtId="0" fontId="24" fillId="0" borderId="2"/>
    <xf numFmtId="0" fontId="24" fillId="0" borderId="1"/>
    <xf numFmtId="0" fontId="25" fillId="0" borderId="1"/>
    <xf numFmtId="0" fontId="23" fillId="0" borderId="1">
      <alignment horizontal="left" wrapText="1"/>
    </xf>
    <xf numFmtId="0" fontId="26" fillId="0" borderId="1"/>
    <xf numFmtId="0" fontId="27" fillId="0" borderId="1"/>
    <xf numFmtId="0" fontId="24" fillId="0" borderId="3"/>
    <xf numFmtId="0" fontId="28" fillId="0" borderId="4">
      <alignment horizontal="center"/>
    </xf>
    <xf numFmtId="0" fontId="25" fillId="0" borderId="5"/>
    <xf numFmtId="0" fontId="28" fillId="0" borderId="1">
      <alignment horizontal="left"/>
    </xf>
    <xf numFmtId="0" fontId="29" fillId="0" borderId="1">
      <alignment horizontal="center" vertical="top"/>
    </xf>
    <xf numFmtId="49" fontId="30" fillId="0" borderId="6">
      <alignment horizontal="right"/>
    </xf>
    <xf numFmtId="49" fontId="25" fillId="0" borderId="7">
      <alignment horizontal="center"/>
    </xf>
    <xf numFmtId="0" fontId="25" fillId="0" borderId="8"/>
    <xf numFmtId="49" fontId="25" fillId="0" borderId="1"/>
    <xf numFmtId="49" fontId="28" fillId="0" borderId="1">
      <alignment horizontal="right"/>
    </xf>
    <xf numFmtId="0" fontId="28" fillId="0" borderId="1"/>
    <xf numFmtId="0" fontId="28" fillId="0" borderId="1">
      <alignment horizontal="center"/>
    </xf>
    <xf numFmtId="0" fontId="28" fillId="0" borderId="6">
      <alignment horizontal="right"/>
    </xf>
    <xf numFmtId="164" fontId="28" fillId="0" borderId="9">
      <alignment horizontal="center"/>
    </xf>
    <xf numFmtId="49" fontId="28" fillId="0" borderId="1"/>
    <xf numFmtId="0" fontId="28" fillId="0" borderId="1">
      <alignment horizontal="right"/>
    </xf>
    <xf numFmtId="0" fontId="28" fillId="0" borderId="10">
      <alignment horizontal="center"/>
    </xf>
    <xf numFmtId="0" fontId="28" fillId="0" borderId="2">
      <alignment wrapText="1"/>
    </xf>
    <xf numFmtId="49" fontId="28" fillId="0" borderId="11">
      <alignment horizontal="center"/>
    </xf>
    <xf numFmtId="0" fontId="28" fillId="0" borderId="12">
      <alignment wrapText="1"/>
    </xf>
    <xf numFmtId="49" fontId="28" fillId="0" borderId="9">
      <alignment horizontal="center"/>
    </xf>
    <xf numFmtId="0" fontId="28" fillId="0" borderId="13">
      <alignment horizontal="left"/>
    </xf>
    <xf numFmtId="49" fontId="28" fillId="0" borderId="13"/>
    <xf numFmtId="0" fontId="28" fillId="0" borderId="9">
      <alignment horizontal="center"/>
    </xf>
    <xf numFmtId="49" fontId="28" fillId="0" borderId="14">
      <alignment horizontal="center"/>
    </xf>
    <xf numFmtId="0" fontId="26" fillId="0" borderId="15"/>
    <xf numFmtId="49" fontId="28" fillId="0" borderId="16">
      <alignment horizontal="center" vertical="center" wrapText="1"/>
    </xf>
    <xf numFmtId="49" fontId="28" fillId="0" borderId="17">
      <alignment horizontal="center" vertical="center" wrapText="1"/>
    </xf>
    <xf numFmtId="49" fontId="28" fillId="0" borderId="18">
      <alignment horizontal="center" vertical="center" wrapText="1"/>
    </xf>
    <xf numFmtId="49" fontId="28" fillId="0" borderId="4">
      <alignment horizontal="center" vertical="center" wrapText="1"/>
    </xf>
    <xf numFmtId="0" fontId="28" fillId="0" borderId="19">
      <alignment horizontal="left" wrapText="1"/>
    </xf>
    <xf numFmtId="49" fontId="28" fillId="0" borderId="20">
      <alignment horizontal="center" wrapText="1"/>
    </xf>
    <xf numFmtId="49" fontId="28" fillId="0" borderId="21">
      <alignment horizontal="center"/>
    </xf>
    <xf numFmtId="4" fontId="28" fillId="0" borderId="16">
      <alignment horizontal="right"/>
    </xf>
    <xf numFmtId="4" fontId="28" fillId="0" borderId="22">
      <alignment horizontal="right"/>
    </xf>
    <xf numFmtId="0" fontId="28" fillId="0" borderId="23">
      <alignment horizontal="left" wrapText="1"/>
    </xf>
    <xf numFmtId="4" fontId="28" fillId="0" borderId="24">
      <alignment horizontal="right"/>
    </xf>
    <xf numFmtId="0" fontId="28" fillId="0" borderId="25">
      <alignment horizontal="left" wrapText="1" indent="1"/>
    </xf>
    <xf numFmtId="49" fontId="28" fillId="0" borderId="26">
      <alignment horizontal="center" wrapText="1"/>
    </xf>
    <xf numFmtId="49" fontId="28" fillId="0" borderId="27">
      <alignment horizontal="center"/>
    </xf>
    <xf numFmtId="0" fontId="28" fillId="0" borderId="28">
      <alignment horizontal="left" wrapText="1" indent="1"/>
    </xf>
    <xf numFmtId="49" fontId="28" fillId="0" borderId="29">
      <alignment horizontal="center"/>
    </xf>
    <xf numFmtId="49" fontId="28" fillId="0" borderId="5">
      <alignment horizontal="center"/>
    </xf>
    <xf numFmtId="49" fontId="28" fillId="0" borderId="1">
      <alignment horizontal="center"/>
    </xf>
    <xf numFmtId="0" fontId="28" fillId="0" borderId="22">
      <alignment horizontal="left" wrapText="1" indent="2"/>
    </xf>
    <xf numFmtId="49" fontId="28" fillId="0" borderId="30">
      <alignment horizontal="center"/>
    </xf>
    <xf numFmtId="49" fontId="28" fillId="0" borderId="16">
      <alignment horizontal="center"/>
    </xf>
    <xf numFmtId="0" fontId="28" fillId="0" borderId="31">
      <alignment horizontal="left" wrapText="1" indent="2"/>
    </xf>
    <xf numFmtId="0" fontId="28" fillId="0" borderId="15"/>
    <xf numFmtId="0" fontId="28" fillId="2" borderId="15"/>
    <xf numFmtId="0" fontId="28" fillId="2" borderId="1"/>
    <xf numFmtId="0" fontId="28" fillId="0" borderId="1">
      <alignment horizontal="left" wrapText="1"/>
    </xf>
    <xf numFmtId="49" fontId="28" fillId="0" borderId="1">
      <alignment horizontal="center" wrapText="1"/>
    </xf>
    <xf numFmtId="0" fontId="28" fillId="0" borderId="2">
      <alignment horizontal="left"/>
    </xf>
    <xf numFmtId="49" fontId="28" fillId="0" borderId="2"/>
    <xf numFmtId="0" fontId="28" fillId="0" borderId="2"/>
    <xf numFmtId="0" fontId="28" fillId="0" borderId="32">
      <alignment horizontal="left" wrapText="1"/>
    </xf>
    <xf numFmtId="49" fontId="28" fillId="0" borderId="21">
      <alignment horizontal="center" wrapText="1"/>
    </xf>
    <xf numFmtId="4" fontId="28" fillId="0" borderId="18">
      <alignment horizontal="right"/>
    </xf>
    <xf numFmtId="4" fontId="28" fillId="0" borderId="33">
      <alignment horizontal="right"/>
    </xf>
    <xf numFmtId="0" fontId="28" fillId="0" borderId="34">
      <alignment horizontal="left" wrapText="1"/>
    </xf>
    <xf numFmtId="49" fontId="28" fillId="0" borderId="30">
      <alignment horizontal="center" wrapText="1"/>
    </xf>
    <xf numFmtId="49" fontId="28" fillId="0" borderId="22">
      <alignment horizontal="center"/>
    </xf>
    <xf numFmtId="0" fontId="28" fillId="0" borderId="12"/>
    <xf numFmtId="0" fontId="28" fillId="0" borderId="35"/>
    <xf numFmtId="0" fontId="22" fillId="0" borderId="31">
      <alignment horizontal="left" wrapText="1"/>
    </xf>
    <xf numFmtId="0" fontId="28" fillId="0" borderId="36">
      <alignment horizontal="center" wrapText="1"/>
    </xf>
    <xf numFmtId="49" fontId="28" fillId="0" borderId="37">
      <alignment horizontal="center" wrapText="1"/>
    </xf>
    <xf numFmtId="4" fontId="28" fillId="0" borderId="21">
      <alignment horizontal="right"/>
    </xf>
    <xf numFmtId="4" fontId="28" fillId="0" borderId="38">
      <alignment horizontal="right"/>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49" fontId="28" fillId="0" borderId="18">
      <alignment horizontal="center"/>
    </xf>
    <xf numFmtId="0" fontId="28" fillId="0" borderId="25">
      <alignment horizontal="left" wrapText="1"/>
    </xf>
    <xf numFmtId="49" fontId="28" fillId="0" borderId="39">
      <alignment horizontal="center"/>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0" fontId="28" fillId="0" borderId="34">
      <alignment horizontal="left" wrapText="1" indent="1"/>
    </xf>
    <xf numFmtId="0" fontId="28" fillId="0" borderId="25">
      <alignment horizontal="left" wrapText="1" indent="2"/>
    </xf>
    <xf numFmtId="0" fontId="28" fillId="0" borderId="28">
      <alignment horizontal="left" wrapText="1" indent="2"/>
    </xf>
    <xf numFmtId="49" fontId="28" fillId="0" borderId="40">
      <alignment horizontal="center"/>
    </xf>
    <xf numFmtId="0" fontId="25" fillId="0" borderId="13"/>
    <xf numFmtId="0" fontId="25" fillId="0" borderId="2"/>
    <xf numFmtId="0" fontId="22" fillId="0" borderId="17">
      <alignment horizontal="center" vertical="center" textRotation="90" wrapText="1"/>
    </xf>
    <xf numFmtId="0" fontId="28" fillId="0" borderId="16">
      <alignment horizontal="center" vertical="top" wrapText="1"/>
    </xf>
    <xf numFmtId="0" fontId="28" fillId="0" borderId="27">
      <alignment horizontal="center" vertical="top"/>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xf numFmtId="4" fontId="28" fillId="0" borderId="27">
      <alignment horizontal="right"/>
    </xf>
    <xf numFmtId="4" fontId="28" fillId="0" borderId="39">
      <alignment horizontal="right"/>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xf>
    <xf numFmtId="4" fontId="28" fillId="0" borderId="47">
      <alignment horizontal="right"/>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8" fillId="0" borderId="27">
      <alignment horizontal="center" vertical="center" wrapText="1"/>
    </xf>
    <xf numFmtId="0" fontId="31" fillId="0" borderId="48">
      <alignment horizontal="left" vertical="center" wrapText="1"/>
    </xf>
    <xf numFmtId="49" fontId="22" fillId="0" borderId="20">
      <alignment horizontal="center" vertical="center" wrapText="1"/>
    </xf>
    <xf numFmtId="4" fontId="28" fillId="0" borderId="49">
      <alignment horizontal="right"/>
    </xf>
    <xf numFmtId="49" fontId="28" fillId="0" borderId="50">
      <alignment horizontal="left" vertical="center" wrapText="1" indent="2"/>
    </xf>
    <xf numFmtId="0" fontId="28" fillId="0" borderId="29"/>
    <xf numFmtId="0" fontId="28" fillId="0" borderId="22"/>
    <xf numFmtId="49" fontId="28" fillId="0" borderId="51">
      <alignment horizontal="left" vertical="center" wrapText="1" indent="3"/>
    </xf>
    <xf numFmtId="4" fontId="28" fillId="0" borderId="52">
      <alignment horizontal="right"/>
    </xf>
    <xf numFmtId="49" fontId="28" fillId="0" borderId="53">
      <alignment horizontal="left" vertical="center" wrapText="1" indent="3"/>
    </xf>
    <xf numFmtId="49" fontId="28" fillId="0" borderId="54">
      <alignment horizontal="left" vertical="center" wrapText="1" indent="3"/>
    </xf>
    <xf numFmtId="49" fontId="28" fillId="0" borderId="55">
      <alignment horizontal="center" vertical="center" wrapText="1"/>
    </xf>
    <xf numFmtId="4" fontId="28" fillId="0" borderId="56">
      <alignment horizontal="right"/>
    </xf>
    <xf numFmtId="0" fontId="22" fillId="0" borderId="13">
      <alignment horizontal="center" vertical="center" textRotation="90"/>
    </xf>
    <xf numFmtId="4" fontId="28" fillId="0" borderId="1">
      <alignment horizontal="right"/>
    </xf>
    <xf numFmtId="0" fontId="22" fillId="0" borderId="2">
      <alignment horizontal="center" vertical="center" textRotation="90"/>
    </xf>
    <xf numFmtId="0" fontId="22" fillId="0" borderId="17">
      <alignment horizontal="center" vertical="center" textRotation="90"/>
    </xf>
    <xf numFmtId="0" fontId="28" fillId="0" borderId="39"/>
    <xf numFmtId="49" fontId="28" fillId="0" borderId="57">
      <alignment horizontal="center" vertical="center" wrapText="1"/>
    </xf>
    <xf numFmtId="0" fontId="28" fillId="0" borderId="58"/>
    <xf numFmtId="0" fontId="28" fillId="0" borderId="59"/>
    <xf numFmtId="0" fontId="22" fillId="0" borderId="16">
      <alignment horizontal="center" vertical="center" textRotation="90"/>
    </xf>
    <xf numFmtId="49" fontId="31" fillId="0" borderId="48">
      <alignment horizontal="left" vertical="center" wrapText="1"/>
    </xf>
    <xf numFmtId="0" fontId="22" fillId="0" borderId="40">
      <alignment horizontal="center" vertical="center"/>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6">
      <alignment horizontal="center" vertical="center"/>
    </xf>
    <xf numFmtId="0" fontId="22" fillId="0" borderId="20">
      <alignment horizontal="center" vertical="center"/>
    </xf>
    <xf numFmtId="49" fontId="22" fillId="0" borderId="30">
      <alignment horizontal="center" vertical="center"/>
    </xf>
    <xf numFmtId="49" fontId="28" fillId="0" borderId="57">
      <alignment horizontal="center" vertical="center"/>
    </xf>
    <xf numFmtId="49" fontId="28" fillId="0" borderId="40">
      <alignment horizontal="center" vertical="center"/>
    </xf>
    <xf numFmtId="49" fontId="28" fillId="0" borderId="30">
      <alignment horizontal="center" vertical="center"/>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8" fillId="0" borderId="2">
      <alignment wrapText="1"/>
    </xf>
    <xf numFmtId="0" fontId="32" fillId="0" borderId="2"/>
    <xf numFmtId="0" fontId="18" fillId="0" borderId="16">
      <alignment wrapText="1"/>
    </xf>
    <xf numFmtId="0" fontId="18" fillId="0" borderId="13">
      <alignment wrapText="1"/>
    </xf>
    <xf numFmtId="0" fontId="32" fillId="0" borderId="13"/>
    <xf numFmtId="0" fontId="16" fillId="0" borderId="1"/>
    <xf numFmtId="0" fontId="16" fillId="0" borderId="1"/>
    <xf numFmtId="0" fontId="16" fillId="0" borderId="1"/>
    <xf numFmtId="0" fontId="26" fillId="0" borderId="1"/>
    <xf numFmtId="0" fontId="26" fillId="0" borderId="1"/>
    <xf numFmtId="0" fontId="25" fillId="3" borderId="1"/>
    <xf numFmtId="0" fontId="26" fillId="0" borderId="1"/>
    <xf numFmtId="0" fontId="16" fillId="0" borderId="1"/>
    <xf numFmtId="0" fontId="22" fillId="0" borderId="1"/>
    <xf numFmtId="0" fontId="23" fillId="0" borderId="1">
      <alignment horizontal="center" wrapText="1"/>
    </xf>
    <xf numFmtId="0" fontId="24" fillId="0" borderId="2"/>
    <xf numFmtId="0" fontId="24" fillId="0" borderId="1"/>
    <xf numFmtId="0" fontId="25" fillId="0" borderId="1"/>
    <xf numFmtId="0" fontId="23" fillId="0" borderId="1">
      <alignment horizontal="left" wrapText="1"/>
    </xf>
    <xf numFmtId="0" fontId="26" fillId="0" borderId="1"/>
    <xf numFmtId="0" fontId="27" fillId="0" borderId="1"/>
    <xf numFmtId="0" fontId="24" fillId="0" borderId="3"/>
    <xf numFmtId="0" fontId="28" fillId="0" borderId="4">
      <alignment horizontal="center"/>
    </xf>
    <xf numFmtId="0" fontId="25" fillId="0" borderId="5"/>
    <xf numFmtId="0" fontId="28" fillId="0" borderId="1">
      <alignment horizontal="left"/>
    </xf>
    <xf numFmtId="0" fontId="29" fillId="0" borderId="1">
      <alignment horizontal="center" vertical="top"/>
    </xf>
    <xf numFmtId="49" fontId="30" fillId="0" borderId="6">
      <alignment horizontal="right"/>
    </xf>
    <xf numFmtId="49" fontId="25" fillId="0" borderId="7">
      <alignment horizontal="center"/>
    </xf>
    <xf numFmtId="0" fontId="25" fillId="0" borderId="8"/>
    <xf numFmtId="49" fontId="25" fillId="0" borderId="1"/>
    <xf numFmtId="49" fontId="28" fillId="0" borderId="1">
      <alignment horizontal="right"/>
    </xf>
    <xf numFmtId="0" fontId="28" fillId="0" borderId="1"/>
    <xf numFmtId="0" fontId="28" fillId="0" borderId="1">
      <alignment horizontal="center"/>
    </xf>
    <xf numFmtId="0" fontId="28" fillId="0" borderId="6">
      <alignment horizontal="right"/>
    </xf>
    <xf numFmtId="164" fontId="28" fillId="0" borderId="9">
      <alignment horizontal="center"/>
    </xf>
    <xf numFmtId="49" fontId="28" fillId="0" borderId="1"/>
    <xf numFmtId="0" fontId="28" fillId="0" borderId="1">
      <alignment horizontal="right"/>
    </xf>
    <xf numFmtId="0" fontId="28" fillId="0" borderId="10">
      <alignment horizontal="center"/>
    </xf>
    <xf numFmtId="0" fontId="28" fillId="0" borderId="2">
      <alignment wrapText="1"/>
    </xf>
    <xf numFmtId="49" fontId="28" fillId="0" borderId="11">
      <alignment horizontal="center"/>
    </xf>
    <xf numFmtId="0" fontId="28" fillId="0" borderId="12">
      <alignment wrapText="1"/>
    </xf>
    <xf numFmtId="49" fontId="28" fillId="0" borderId="9">
      <alignment horizontal="center"/>
    </xf>
    <xf numFmtId="0" fontId="28" fillId="0" borderId="13">
      <alignment horizontal="left"/>
    </xf>
    <xf numFmtId="49" fontId="28" fillId="0" borderId="13"/>
    <xf numFmtId="0" fontId="28" fillId="0" borderId="9">
      <alignment horizontal="center"/>
    </xf>
    <xf numFmtId="49" fontId="28" fillId="0" borderId="14">
      <alignment horizontal="center"/>
    </xf>
    <xf numFmtId="0" fontId="26" fillId="0" borderId="15"/>
    <xf numFmtId="49" fontId="28" fillId="0" borderId="16">
      <alignment horizontal="center" vertical="center" wrapText="1"/>
    </xf>
    <xf numFmtId="49" fontId="28" fillId="0" borderId="17">
      <alignment horizontal="center" vertical="center" wrapText="1"/>
    </xf>
    <xf numFmtId="49" fontId="28" fillId="0" borderId="18">
      <alignment horizontal="center" vertical="center" wrapText="1"/>
    </xf>
    <xf numFmtId="49" fontId="28" fillId="0" borderId="4">
      <alignment horizontal="center" vertical="center" wrapText="1"/>
    </xf>
    <xf numFmtId="0" fontId="28" fillId="0" borderId="19">
      <alignment horizontal="left" wrapText="1"/>
    </xf>
    <xf numFmtId="49" fontId="28" fillId="0" borderId="20">
      <alignment horizontal="center" wrapText="1"/>
    </xf>
    <xf numFmtId="49" fontId="28" fillId="0" borderId="21">
      <alignment horizontal="center"/>
    </xf>
    <xf numFmtId="4" fontId="28" fillId="0" borderId="16">
      <alignment horizontal="right"/>
    </xf>
    <xf numFmtId="4" fontId="28" fillId="0" borderId="22">
      <alignment horizontal="right"/>
    </xf>
    <xf numFmtId="0" fontId="28" fillId="0" borderId="23">
      <alignment horizontal="left" wrapText="1"/>
    </xf>
    <xf numFmtId="4" fontId="28" fillId="0" borderId="24">
      <alignment horizontal="right"/>
    </xf>
    <xf numFmtId="0" fontId="28" fillId="0" borderId="25">
      <alignment horizontal="left" wrapText="1" indent="1"/>
    </xf>
    <xf numFmtId="49" fontId="28" fillId="0" borderId="26">
      <alignment horizontal="center" wrapText="1"/>
    </xf>
    <xf numFmtId="49" fontId="28" fillId="0" borderId="27">
      <alignment horizontal="center"/>
    </xf>
    <xf numFmtId="0" fontId="28" fillId="0" borderId="28">
      <alignment horizontal="left" wrapText="1" indent="1"/>
    </xf>
    <xf numFmtId="49" fontId="28" fillId="0" borderId="29">
      <alignment horizontal="center"/>
    </xf>
    <xf numFmtId="49" fontId="28" fillId="0" borderId="5">
      <alignment horizontal="center"/>
    </xf>
    <xf numFmtId="49" fontId="28" fillId="0" borderId="1">
      <alignment horizontal="center"/>
    </xf>
    <xf numFmtId="0" fontId="28" fillId="0" borderId="22">
      <alignment horizontal="left" wrapText="1" indent="2"/>
    </xf>
    <xf numFmtId="49" fontId="28" fillId="0" borderId="30">
      <alignment horizontal="center"/>
    </xf>
    <xf numFmtId="49" fontId="28" fillId="0" borderId="16">
      <alignment horizontal="center"/>
    </xf>
    <xf numFmtId="0" fontId="28" fillId="0" borderId="31">
      <alignment horizontal="left" wrapText="1" indent="2"/>
    </xf>
    <xf numFmtId="0" fontId="28" fillId="0" borderId="15"/>
    <xf numFmtId="0" fontId="28" fillId="2" borderId="15"/>
    <xf numFmtId="0" fontId="28" fillId="2" borderId="1"/>
    <xf numFmtId="0" fontId="28" fillId="0" borderId="1">
      <alignment horizontal="left" wrapText="1"/>
    </xf>
    <xf numFmtId="49" fontId="28" fillId="0" borderId="1">
      <alignment horizontal="center" wrapText="1"/>
    </xf>
    <xf numFmtId="0" fontId="28" fillId="0" borderId="2">
      <alignment horizontal="left"/>
    </xf>
    <xf numFmtId="49" fontId="28" fillId="0" borderId="2"/>
    <xf numFmtId="0" fontId="28" fillId="0" borderId="2"/>
    <xf numFmtId="0" fontId="28" fillId="0" borderId="32">
      <alignment horizontal="left" wrapText="1"/>
    </xf>
    <xf numFmtId="49" fontId="28" fillId="0" borderId="21">
      <alignment horizontal="center" wrapText="1"/>
    </xf>
    <xf numFmtId="4" fontId="28" fillId="0" borderId="18">
      <alignment horizontal="right"/>
    </xf>
    <xf numFmtId="4" fontId="28" fillId="0" borderId="33">
      <alignment horizontal="right"/>
    </xf>
    <xf numFmtId="0" fontId="28" fillId="0" borderId="34">
      <alignment horizontal="left" wrapText="1"/>
    </xf>
    <xf numFmtId="49" fontId="28" fillId="0" borderId="30">
      <alignment horizontal="center" wrapText="1"/>
    </xf>
    <xf numFmtId="49" fontId="28" fillId="0" borderId="22">
      <alignment horizontal="center"/>
    </xf>
    <xf numFmtId="0" fontId="28" fillId="0" borderId="12"/>
    <xf numFmtId="0" fontId="28" fillId="0" borderId="35"/>
    <xf numFmtId="0" fontId="22" fillId="0" borderId="31">
      <alignment horizontal="left" wrapText="1"/>
    </xf>
    <xf numFmtId="0" fontId="28" fillId="0" borderId="36">
      <alignment horizontal="center" wrapText="1"/>
    </xf>
    <xf numFmtId="49" fontId="28" fillId="0" borderId="37">
      <alignment horizontal="center" wrapText="1"/>
    </xf>
    <xf numFmtId="4" fontId="28" fillId="0" borderId="21">
      <alignment horizontal="right"/>
    </xf>
    <xf numFmtId="4" fontId="28" fillId="0" borderId="38">
      <alignment horizontal="right"/>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49" fontId="28" fillId="0" borderId="18">
      <alignment horizontal="center"/>
    </xf>
    <xf numFmtId="0" fontId="28" fillId="0" borderId="25">
      <alignment horizontal="left" wrapText="1"/>
    </xf>
    <xf numFmtId="49" fontId="28" fillId="0" borderId="39">
      <alignment horizontal="center"/>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0" fontId="28" fillId="0" borderId="34">
      <alignment horizontal="left" wrapText="1" indent="1"/>
    </xf>
    <xf numFmtId="0" fontId="28" fillId="0" borderId="25">
      <alignment horizontal="left" wrapText="1" indent="2"/>
    </xf>
    <xf numFmtId="0" fontId="28" fillId="0" borderId="28">
      <alignment horizontal="left" wrapText="1" indent="2"/>
    </xf>
    <xf numFmtId="49" fontId="28" fillId="0" borderId="40">
      <alignment horizontal="center"/>
    </xf>
    <xf numFmtId="0" fontId="25" fillId="0" borderId="13"/>
    <xf numFmtId="0" fontId="25" fillId="0" borderId="2"/>
    <xf numFmtId="0" fontId="22" fillId="0" borderId="17">
      <alignment horizontal="center" vertical="center" textRotation="90" wrapText="1"/>
    </xf>
    <xf numFmtId="0" fontId="28" fillId="0" borderId="16">
      <alignment horizontal="center" vertical="top" wrapText="1"/>
    </xf>
    <xf numFmtId="0" fontId="28" fillId="0" borderId="27">
      <alignment horizontal="center" vertical="top"/>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xf numFmtId="4" fontId="28" fillId="0" borderId="27">
      <alignment horizontal="right"/>
    </xf>
    <xf numFmtId="4" fontId="28" fillId="0" borderId="39">
      <alignment horizontal="right"/>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xf>
    <xf numFmtId="4" fontId="28" fillId="0" borderId="47">
      <alignment horizontal="right"/>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8" fillId="0" borderId="27">
      <alignment horizontal="center" vertical="center" wrapText="1"/>
    </xf>
    <xf numFmtId="0" fontId="31" fillId="0" borderId="48">
      <alignment horizontal="left" vertical="center" wrapText="1"/>
    </xf>
    <xf numFmtId="49" fontId="22" fillId="0" borderId="20">
      <alignment horizontal="center" vertical="center" wrapText="1"/>
    </xf>
    <xf numFmtId="4" fontId="28" fillId="0" borderId="49">
      <alignment horizontal="right"/>
    </xf>
    <xf numFmtId="49" fontId="28" fillId="0" borderId="50">
      <alignment horizontal="left" vertical="center" wrapText="1" indent="2"/>
    </xf>
    <xf numFmtId="0" fontId="28" fillId="0" borderId="29"/>
    <xf numFmtId="0" fontId="28" fillId="0" borderId="22"/>
    <xf numFmtId="49" fontId="28" fillId="0" borderId="51">
      <alignment horizontal="left" vertical="center" wrapText="1" indent="3"/>
    </xf>
    <xf numFmtId="4" fontId="28" fillId="0" borderId="52">
      <alignment horizontal="right"/>
    </xf>
    <xf numFmtId="49" fontId="28" fillId="0" borderId="53">
      <alignment horizontal="left" vertical="center" wrapText="1" indent="3"/>
    </xf>
    <xf numFmtId="49" fontId="28" fillId="0" borderId="54">
      <alignment horizontal="left" vertical="center" wrapText="1" indent="3"/>
    </xf>
    <xf numFmtId="49" fontId="28" fillId="0" borderId="55">
      <alignment horizontal="center" vertical="center" wrapText="1"/>
    </xf>
    <xf numFmtId="4" fontId="28" fillId="0" borderId="56">
      <alignment horizontal="right"/>
    </xf>
    <xf numFmtId="0" fontId="22" fillId="0" borderId="13">
      <alignment horizontal="center" vertical="center" textRotation="90"/>
    </xf>
    <xf numFmtId="4" fontId="28" fillId="0" borderId="1">
      <alignment horizontal="right"/>
    </xf>
    <xf numFmtId="0" fontId="22" fillId="0" borderId="2">
      <alignment horizontal="center" vertical="center" textRotation="90"/>
    </xf>
    <xf numFmtId="0" fontId="22" fillId="0" borderId="17">
      <alignment horizontal="center" vertical="center" textRotation="90"/>
    </xf>
    <xf numFmtId="0" fontId="28" fillId="0" borderId="39"/>
    <xf numFmtId="49" fontId="28" fillId="0" borderId="57">
      <alignment horizontal="center" vertical="center" wrapText="1"/>
    </xf>
    <xf numFmtId="0" fontId="28" fillId="0" borderId="58"/>
    <xf numFmtId="0" fontId="28" fillId="0" borderId="59"/>
    <xf numFmtId="0" fontId="22" fillId="0" borderId="16">
      <alignment horizontal="center" vertical="center" textRotation="90"/>
    </xf>
    <xf numFmtId="49" fontId="31" fillId="0" borderId="48">
      <alignment horizontal="left" vertical="center" wrapText="1"/>
    </xf>
    <xf numFmtId="0" fontId="22" fillId="0" borderId="40">
      <alignment horizontal="center" vertical="center"/>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6">
      <alignment horizontal="center" vertical="center"/>
    </xf>
    <xf numFmtId="0" fontId="22" fillId="0" borderId="20">
      <alignment horizontal="center" vertical="center"/>
    </xf>
    <xf numFmtId="49" fontId="22" fillId="0" borderId="30">
      <alignment horizontal="center" vertical="center"/>
    </xf>
    <xf numFmtId="49" fontId="28" fillId="0" borderId="57">
      <alignment horizontal="center" vertical="center"/>
    </xf>
    <xf numFmtId="49" fontId="28" fillId="0" borderId="40">
      <alignment horizontal="center" vertical="center"/>
    </xf>
    <xf numFmtId="49" fontId="28" fillId="0" borderId="30">
      <alignment horizontal="center" vertical="center"/>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8" fillId="0" borderId="2">
      <alignment wrapText="1"/>
    </xf>
    <xf numFmtId="0" fontId="32" fillId="0" borderId="2"/>
    <xf numFmtId="0" fontId="18" fillId="0" borderId="16">
      <alignment wrapText="1"/>
    </xf>
    <xf numFmtId="0" fontId="18" fillId="0" borderId="13">
      <alignment wrapText="1"/>
    </xf>
    <xf numFmtId="0" fontId="32" fillId="0" borderId="13"/>
    <xf numFmtId="0" fontId="16" fillId="0" borderId="1"/>
    <xf numFmtId="0" fontId="16" fillId="0" borderId="1"/>
    <xf numFmtId="0" fontId="16" fillId="0" borderId="1"/>
    <xf numFmtId="0" fontId="26" fillId="0" borderId="1"/>
    <xf numFmtId="0" fontId="26" fillId="0" borderId="1"/>
    <xf numFmtId="0" fontId="25" fillId="3" borderId="1"/>
    <xf numFmtId="0" fontId="26" fillId="0" borderId="1"/>
    <xf numFmtId="0" fontId="16" fillId="0" borderId="1"/>
    <xf numFmtId="0" fontId="22" fillId="0" borderId="1"/>
    <xf numFmtId="0" fontId="23" fillId="0" borderId="1">
      <alignment horizontal="center" wrapText="1"/>
    </xf>
    <xf numFmtId="0" fontId="24" fillId="0" borderId="2"/>
    <xf numFmtId="0" fontId="24" fillId="0" borderId="1"/>
    <xf numFmtId="0" fontId="25" fillId="0" borderId="1"/>
    <xf numFmtId="0" fontId="23" fillId="0" borderId="1">
      <alignment horizontal="left" wrapText="1"/>
    </xf>
    <xf numFmtId="0" fontId="27" fillId="0" borderId="1"/>
    <xf numFmtId="0" fontId="24" fillId="0" borderId="3"/>
    <xf numFmtId="0" fontId="28" fillId="0" borderId="4">
      <alignment horizontal="center"/>
    </xf>
    <xf numFmtId="0" fontId="25" fillId="0" borderId="5"/>
    <xf numFmtId="0" fontId="28" fillId="0" borderId="1">
      <alignment horizontal="left"/>
    </xf>
    <xf numFmtId="0" fontId="29" fillId="0" borderId="1">
      <alignment horizontal="center" vertical="top"/>
    </xf>
    <xf numFmtId="49" fontId="30" fillId="0" borderId="6">
      <alignment horizontal="right"/>
    </xf>
    <xf numFmtId="49" fontId="25" fillId="0" borderId="7">
      <alignment horizontal="center"/>
    </xf>
    <xf numFmtId="0" fontId="25" fillId="0" borderId="8"/>
    <xf numFmtId="49" fontId="25" fillId="0" borderId="1"/>
    <xf numFmtId="49" fontId="28" fillId="0" borderId="1">
      <alignment horizontal="right"/>
    </xf>
    <xf numFmtId="0" fontId="28" fillId="0" borderId="1"/>
    <xf numFmtId="0" fontId="28" fillId="0" borderId="1">
      <alignment horizontal="center"/>
    </xf>
    <xf numFmtId="0" fontId="28" fillId="0" borderId="6">
      <alignment horizontal="right"/>
    </xf>
    <xf numFmtId="164" fontId="28" fillId="0" borderId="9">
      <alignment horizontal="center"/>
    </xf>
    <xf numFmtId="49" fontId="28" fillId="0" borderId="1"/>
    <xf numFmtId="0" fontId="28" fillId="0" borderId="1">
      <alignment horizontal="right"/>
    </xf>
    <xf numFmtId="0" fontId="28" fillId="0" borderId="10">
      <alignment horizontal="center"/>
    </xf>
    <xf numFmtId="0" fontId="28" fillId="0" borderId="2">
      <alignment wrapText="1"/>
    </xf>
    <xf numFmtId="49" fontId="28" fillId="0" borderId="11">
      <alignment horizontal="center"/>
    </xf>
    <xf numFmtId="0" fontId="28" fillId="0" borderId="12">
      <alignment wrapText="1"/>
    </xf>
    <xf numFmtId="49" fontId="28" fillId="0" borderId="9">
      <alignment horizontal="center"/>
    </xf>
    <xf numFmtId="0" fontId="28" fillId="0" borderId="13">
      <alignment horizontal="left"/>
    </xf>
    <xf numFmtId="49" fontId="28" fillId="0" borderId="13"/>
    <xf numFmtId="0" fontId="28" fillId="0" borderId="9">
      <alignment horizontal="center"/>
    </xf>
    <xf numFmtId="49" fontId="28" fillId="0" borderId="14">
      <alignment horizontal="center"/>
    </xf>
    <xf numFmtId="0" fontId="26" fillId="0" borderId="1"/>
    <xf numFmtId="0" fontId="26" fillId="0" borderId="15"/>
    <xf numFmtId="49" fontId="28" fillId="0" borderId="16">
      <alignment horizontal="center" vertical="center" wrapText="1"/>
    </xf>
    <xf numFmtId="49" fontId="28" fillId="0" borderId="4">
      <alignment horizontal="center" vertical="center" wrapText="1"/>
    </xf>
    <xf numFmtId="0" fontId="28" fillId="0" borderId="19">
      <alignment horizontal="left" wrapText="1"/>
    </xf>
    <xf numFmtId="49" fontId="28" fillId="0" borderId="20">
      <alignment horizontal="center" wrapText="1"/>
    </xf>
    <xf numFmtId="49" fontId="28" fillId="0" borderId="21">
      <alignment horizontal="center"/>
    </xf>
    <xf numFmtId="4" fontId="28" fillId="0" borderId="16">
      <alignment horizontal="right"/>
    </xf>
    <xf numFmtId="4" fontId="28" fillId="0" borderId="22">
      <alignment horizontal="right"/>
    </xf>
    <xf numFmtId="0" fontId="28" fillId="0" borderId="23">
      <alignment horizontal="left" wrapText="1"/>
    </xf>
    <xf numFmtId="0" fontId="28" fillId="0" borderId="25">
      <alignment horizontal="left" wrapText="1" indent="1"/>
    </xf>
    <xf numFmtId="49" fontId="28" fillId="0" borderId="26">
      <alignment horizontal="center" wrapText="1"/>
    </xf>
    <xf numFmtId="49" fontId="28" fillId="0" borderId="27">
      <alignment horizontal="center"/>
    </xf>
    <xf numFmtId="49" fontId="28" fillId="0" borderId="39">
      <alignment horizontal="center"/>
    </xf>
    <xf numFmtId="0" fontId="28" fillId="0" borderId="28">
      <alignment horizontal="left" wrapText="1" indent="1"/>
    </xf>
    <xf numFmtId="0" fontId="28" fillId="0" borderId="22">
      <alignment horizontal="left" wrapText="1" indent="2"/>
    </xf>
    <xf numFmtId="49" fontId="28" fillId="0" borderId="30">
      <alignment horizontal="center"/>
    </xf>
    <xf numFmtId="49" fontId="28" fillId="0" borderId="16">
      <alignment horizontal="center"/>
    </xf>
    <xf numFmtId="0" fontId="28" fillId="0" borderId="31">
      <alignment horizontal="left" wrapText="1" indent="2"/>
    </xf>
    <xf numFmtId="0" fontId="28" fillId="0" borderId="15"/>
    <xf numFmtId="0" fontId="28" fillId="2" borderId="15"/>
    <xf numFmtId="0" fontId="28" fillId="2" borderId="1"/>
    <xf numFmtId="0" fontId="28" fillId="0" borderId="1">
      <alignment horizontal="left" wrapText="1"/>
    </xf>
    <xf numFmtId="49" fontId="28" fillId="0" borderId="1">
      <alignment horizontal="center" wrapText="1"/>
    </xf>
    <xf numFmtId="49" fontId="28" fillId="0" borderId="1">
      <alignment horizontal="center"/>
    </xf>
    <xf numFmtId="0" fontId="28" fillId="0" borderId="2">
      <alignment horizontal="left"/>
    </xf>
    <xf numFmtId="49" fontId="28" fillId="0" borderId="2"/>
    <xf numFmtId="0" fontId="28" fillId="0" borderId="2"/>
    <xf numFmtId="0" fontId="25" fillId="0" borderId="2"/>
    <xf numFmtId="0" fontId="28" fillId="0" borderId="32">
      <alignment horizontal="left" wrapText="1"/>
    </xf>
    <xf numFmtId="49" fontId="28" fillId="0" borderId="21">
      <alignment horizontal="center" wrapText="1"/>
    </xf>
    <xf numFmtId="4" fontId="28" fillId="0" borderId="18">
      <alignment horizontal="right"/>
    </xf>
    <xf numFmtId="4" fontId="28" fillId="0" borderId="33">
      <alignment horizontal="right"/>
    </xf>
    <xf numFmtId="0" fontId="28" fillId="0" borderId="34">
      <alignment horizontal="left" wrapText="1"/>
    </xf>
    <xf numFmtId="49" fontId="28" fillId="0" borderId="30">
      <alignment horizontal="center" wrapText="1"/>
    </xf>
    <xf numFmtId="49" fontId="28" fillId="0" borderId="22">
      <alignment horizontal="center"/>
    </xf>
    <xf numFmtId="0" fontId="28" fillId="0" borderId="12"/>
    <xf numFmtId="0" fontId="28" fillId="0" borderId="35"/>
    <xf numFmtId="0" fontId="22" fillId="0" borderId="31">
      <alignment horizontal="left" wrapText="1"/>
    </xf>
    <xf numFmtId="0" fontId="28" fillId="0" borderId="36">
      <alignment horizontal="center" wrapText="1"/>
    </xf>
    <xf numFmtId="49" fontId="28" fillId="0" borderId="37">
      <alignment horizontal="center" wrapText="1"/>
    </xf>
    <xf numFmtId="4" fontId="28" fillId="0" borderId="21">
      <alignment horizontal="right"/>
    </xf>
    <xf numFmtId="4" fontId="28" fillId="0" borderId="38">
      <alignment horizontal="right"/>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0" fontId="28" fillId="0" borderId="25">
      <alignment horizontal="left" wrapText="1"/>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49" fontId="28" fillId="0" borderId="18">
      <alignment horizontal="center"/>
    </xf>
    <xf numFmtId="0" fontId="28" fillId="0" borderId="34">
      <alignment horizontal="left" wrapText="1" indent="1"/>
    </xf>
    <xf numFmtId="0" fontId="28" fillId="0" borderId="25">
      <alignment horizontal="left" wrapText="1" indent="2"/>
    </xf>
    <xf numFmtId="0" fontId="28" fillId="0" borderId="28">
      <alignment horizontal="left" wrapText="1" indent="2"/>
    </xf>
    <xf numFmtId="49" fontId="28" fillId="0" borderId="40">
      <alignment horizontal="center"/>
    </xf>
    <xf numFmtId="0" fontId="25" fillId="0" borderId="13"/>
    <xf numFmtId="0" fontId="22" fillId="0" borderId="17">
      <alignment horizontal="center" vertical="center" textRotation="90" wrapText="1"/>
    </xf>
    <xf numFmtId="0" fontId="28" fillId="0" borderId="16">
      <alignment horizontal="center" vertical="top" wrapText="1"/>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xf numFmtId="4" fontId="28" fillId="0" borderId="27">
      <alignment horizontal="right"/>
    </xf>
    <xf numFmtId="4" fontId="28" fillId="0" borderId="39">
      <alignment horizontal="right"/>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xf>
    <xf numFmtId="4" fontId="28" fillId="0" borderId="47">
      <alignment horizontal="right"/>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2" fillId="0" borderId="20">
      <alignment horizontal="center" vertical="center" wrapText="1"/>
    </xf>
    <xf numFmtId="0" fontId="28" fillId="0" borderId="39"/>
    <xf numFmtId="0" fontId="22" fillId="0" borderId="13">
      <alignment horizontal="center" vertical="center" textRotation="90"/>
    </xf>
    <xf numFmtId="0" fontId="22" fillId="0" borderId="2">
      <alignment horizontal="center" vertical="center" textRotation="90"/>
    </xf>
    <xf numFmtId="0" fontId="22" fillId="0" borderId="17">
      <alignment horizontal="center" vertical="center" textRotation="90"/>
    </xf>
    <xf numFmtId="49" fontId="31" fillId="0" borderId="41">
      <alignment horizontal="left" vertical="center" wrapText="1"/>
    </xf>
    <xf numFmtId="0" fontId="22" fillId="0" borderId="16">
      <alignment horizontal="center" vertical="center" textRotation="90"/>
    </xf>
    <xf numFmtId="0" fontId="22" fillId="0" borderId="20">
      <alignment horizontal="center" vertical="center"/>
    </xf>
    <xf numFmtId="0" fontId="28" fillId="0" borderId="42">
      <alignment horizontal="left" vertical="center" wrapText="1"/>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5">
      <alignment horizontal="left" vertical="center" wrapText="1"/>
    </xf>
    <xf numFmtId="0" fontId="22" fillId="0" borderId="30">
      <alignment horizontal="center" vertical="center"/>
    </xf>
    <xf numFmtId="0" fontId="28" fillId="0" borderId="46">
      <alignment horizontal="center" vertical="center"/>
    </xf>
    <xf numFmtId="49" fontId="22" fillId="0" borderId="20">
      <alignment horizontal="center" vertical="center"/>
    </xf>
    <xf numFmtId="49" fontId="28" fillId="0" borderId="42">
      <alignment horizontal="left" vertical="center" wrapText="1"/>
    </xf>
    <xf numFmtId="49" fontId="28" fillId="0" borderId="26">
      <alignment horizontal="center" vertical="center"/>
    </xf>
    <xf numFmtId="49" fontId="28" fillId="0" borderId="40">
      <alignment horizontal="center" vertical="center"/>
    </xf>
    <xf numFmtId="49" fontId="28" fillId="0" borderId="30">
      <alignment horizontal="center" vertical="center"/>
    </xf>
    <xf numFmtId="49" fontId="28" fillId="0" borderId="45">
      <alignment horizontal="left" vertical="center" wrapText="1"/>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8" fillId="0" borderId="2">
      <alignment wrapText="1"/>
    </xf>
    <xf numFmtId="0" fontId="32" fillId="0" borderId="2"/>
    <xf numFmtId="0" fontId="18" fillId="0" borderId="16">
      <alignment wrapText="1"/>
    </xf>
    <xf numFmtId="0" fontId="18" fillId="0" borderId="13">
      <alignment wrapText="1"/>
    </xf>
    <xf numFmtId="0" fontId="32" fillId="0" borderId="13"/>
    <xf numFmtId="0" fontId="16" fillId="0" borderId="1"/>
    <xf numFmtId="0" fontId="16" fillId="0" borderId="1"/>
    <xf numFmtId="0" fontId="16" fillId="0" borderId="1"/>
    <xf numFmtId="0" fontId="26" fillId="0" borderId="1"/>
    <xf numFmtId="0" fontId="26" fillId="0" borderId="1"/>
    <xf numFmtId="0" fontId="25" fillId="3" borderId="1"/>
    <xf numFmtId="0" fontId="26" fillId="0" borderId="1"/>
    <xf numFmtId="0" fontId="16" fillId="0" borderId="1"/>
    <xf numFmtId="0" fontId="22" fillId="0" borderId="1"/>
    <xf numFmtId="0" fontId="23" fillId="0" borderId="1">
      <alignment horizontal="center" wrapText="1"/>
    </xf>
    <xf numFmtId="0" fontId="24" fillId="0" borderId="2"/>
    <xf numFmtId="0" fontId="24" fillId="0" borderId="1"/>
    <xf numFmtId="0" fontId="25" fillId="0" borderId="1"/>
    <xf numFmtId="0" fontId="23" fillId="0" borderId="1">
      <alignment horizontal="left" wrapText="1"/>
    </xf>
    <xf numFmtId="0" fontId="27" fillId="0" borderId="1"/>
    <xf numFmtId="0" fontId="24" fillId="0" borderId="3"/>
    <xf numFmtId="0" fontId="28" fillId="0" borderId="4">
      <alignment horizontal="center"/>
    </xf>
    <xf numFmtId="0" fontId="25" fillId="0" borderId="5"/>
    <xf numFmtId="0" fontId="28" fillId="0" borderId="1">
      <alignment horizontal="left"/>
    </xf>
    <xf numFmtId="0" fontId="29" fillId="0" borderId="1">
      <alignment horizontal="center" vertical="top"/>
    </xf>
    <xf numFmtId="49" fontId="30" fillId="0" borderId="6">
      <alignment horizontal="right"/>
    </xf>
    <xf numFmtId="49" fontId="25" fillId="0" borderId="7">
      <alignment horizontal="center"/>
    </xf>
    <xf numFmtId="0" fontId="25" fillId="0" borderId="8"/>
    <xf numFmtId="49" fontId="25" fillId="0" borderId="1"/>
    <xf numFmtId="49" fontId="28" fillId="0" borderId="1">
      <alignment horizontal="right"/>
    </xf>
    <xf numFmtId="0" fontId="28" fillId="0" borderId="1"/>
    <xf numFmtId="0" fontId="28" fillId="0" borderId="1">
      <alignment horizontal="center"/>
    </xf>
    <xf numFmtId="0" fontId="28" fillId="0" borderId="6">
      <alignment horizontal="right"/>
    </xf>
    <xf numFmtId="164" fontId="28" fillId="0" borderId="9">
      <alignment horizontal="center"/>
    </xf>
    <xf numFmtId="49" fontId="28" fillId="0" borderId="1"/>
    <xf numFmtId="0" fontId="28" fillId="0" borderId="1">
      <alignment horizontal="right"/>
    </xf>
    <xf numFmtId="0" fontId="28" fillId="0" borderId="10">
      <alignment horizontal="center"/>
    </xf>
    <xf numFmtId="0" fontId="28" fillId="0" borderId="2">
      <alignment wrapText="1"/>
    </xf>
    <xf numFmtId="49" fontId="28" fillId="0" borderId="11">
      <alignment horizontal="center"/>
    </xf>
    <xf numFmtId="0" fontId="28" fillId="0" borderId="12">
      <alignment wrapText="1"/>
    </xf>
    <xf numFmtId="49" fontId="28" fillId="0" borderId="9">
      <alignment horizontal="center"/>
    </xf>
    <xf numFmtId="0" fontId="28" fillId="0" borderId="13">
      <alignment horizontal="left"/>
    </xf>
    <xf numFmtId="49" fontId="28" fillId="0" borderId="13"/>
    <xf numFmtId="0" fontId="28" fillId="0" borderId="9">
      <alignment horizontal="center"/>
    </xf>
    <xf numFmtId="49" fontId="28" fillId="0" borderId="14">
      <alignment horizontal="center"/>
    </xf>
    <xf numFmtId="0" fontId="26" fillId="0" borderId="1"/>
    <xf numFmtId="0" fontId="26" fillId="0" borderId="15"/>
    <xf numFmtId="49" fontId="28" fillId="0" borderId="16">
      <alignment horizontal="center" vertical="center" wrapText="1"/>
    </xf>
    <xf numFmtId="49" fontId="28" fillId="0" borderId="4">
      <alignment horizontal="center" vertical="center" wrapText="1"/>
    </xf>
    <xf numFmtId="0" fontId="28" fillId="0" borderId="19">
      <alignment horizontal="left" wrapText="1"/>
    </xf>
    <xf numFmtId="49" fontId="28" fillId="0" borderId="20">
      <alignment horizontal="center" wrapText="1"/>
    </xf>
    <xf numFmtId="49" fontId="28" fillId="0" borderId="21">
      <alignment horizontal="center"/>
    </xf>
    <xf numFmtId="4" fontId="28" fillId="0" borderId="16">
      <alignment horizontal="right" shrinkToFit="1"/>
    </xf>
    <xf numFmtId="4" fontId="28" fillId="0" borderId="22">
      <alignment horizontal="right" shrinkToFit="1"/>
    </xf>
    <xf numFmtId="0" fontId="28" fillId="0" borderId="23">
      <alignment horizontal="left" wrapText="1"/>
    </xf>
    <xf numFmtId="0" fontId="28" fillId="0" borderId="25">
      <alignment horizontal="left" wrapText="1" indent="1"/>
    </xf>
    <xf numFmtId="49" fontId="28" fillId="0" borderId="26">
      <alignment horizontal="center" wrapText="1"/>
    </xf>
    <xf numFmtId="49" fontId="28" fillId="0" borderId="27">
      <alignment horizontal="center"/>
    </xf>
    <xf numFmtId="49" fontId="28" fillId="0" borderId="39">
      <alignment horizontal="center"/>
    </xf>
    <xf numFmtId="0" fontId="28" fillId="0" borderId="28">
      <alignment horizontal="left" wrapText="1" indent="1"/>
    </xf>
    <xf numFmtId="0" fontId="28" fillId="0" borderId="22">
      <alignment horizontal="left" wrapText="1" indent="2"/>
    </xf>
    <xf numFmtId="49" fontId="28" fillId="0" borderId="30">
      <alignment horizontal="center"/>
    </xf>
    <xf numFmtId="49" fontId="28" fillId="0" borderId="16">
      <alignment horizontal="center"/>
    </xf>
    <xf numFmtId="0" fontId="28" fillId="0" borderId="9">
      <alignment horizontal="left" wrapText="1" indent="2"/>
    </xf>
    <xf numFmtId="0" fontId="28" fillId="0" borderId="15"/>
    <xf numFmtId="0" fontId="28" fillId="2" borderId="15"/>
    <xf numFmtId="0" fontId="28" fillId="2" borderId="1"/>
    <xf numFmtId="0" fontId="28" fillId="0" borderId="1">
      <alignment horizontal="left" wrapText="1"/>
    </xf>
    <xf numFmtId="49" fontId="28" fillId="0" borderId="1">
      <alignment horizontal="center" wrapText="1"/>
    </xf>
    <xf numFmtId="49" fontId="28" fillId="0" borderId="1">
      <alignment horizontal="center"/>
    </xf>
    <xf numFmtId="0" fontId="28" fillId="0" borderId="2">
      <alignment horizontal="left"/>
    </xf>
    <xf numFmtId="49" fontId="28" fillId="0" borderId="2"/>
    <xf numFmtId="0" fontId="28" fillId="0" borderId="2"/>
    <xf numFmtId="0" fontId="25" fillId="0" borderId="2"/>
    <xf numFmtId="0" fontId="28" fillId="0" borderId="32">
      <alignment horizontal="left" wrapText="1"/>
    </xf>
    <xf numFmtId="49" fontId="28" fillId="0" borderId="21">
      <alignment horizontal="center" wrapText="1"/>
    </xf>
    <xf numFmtId="4" fontId="28" fillId="0" borderId="18">
      <alignment horizontal="right" shrinkToFit="1"/>
    </xf>
    <xf numFmtId="4" fontId="28" fillId="0" borderId="33">
      <alignment horizontal="right" shrinkToFit="1"/>
    </xf>
    <xf numFmtId="0" fontId="28" fillId="0" borderId="34">
      <alignment horizontal="left" wrapText="1"/>
    </xf>
    <xf numFmtId="49" fontId="28" fillId="0" borderId="30">
      <alignment horizontal="center" wrapText="1"/>
    </xf>
    <xf numFmtId="49" fontId="28" fillId="0" borderId="22">
      <alignment horizontal="center"/>
    </xf>
    <xf numFmtId="0" fontId="28" fillId="0" borderId="33">
      <alignment horizontal="left" wrapText="1" indent="2"/>
    </xf>
    <xf numFmtId="0" fontId="28" fillId="0" borderId="11">
      <alignment horizontal="left" wrapText="1" indent="2"/>
    </xf>
    <xf numFmtId="0" fontId="28" fillId="0" borderId="12"/>
    <xf numFmtId="0" fontId="28" fillId="0" borderId="35"/>
    <xf numFmtId="0" fontId="22" fillId="0" borderId="31">
      <alignment horizontal="left" wrapText="1"/>
    </xf>
    <xf numFmtId="0" fontId="28" fillId="0" borderId="36">
      <alignment horizontal="center" wrapText="1"/>
    </xf>
    <xf numFmtId="49" fontId="28" fillId="0" borderId="37">
      <alignment horizontal="center" wrapText="1"/>
    </xf>
    <xf numFmtId="4" fontId="28" fillId="0" borderId="21">
      <alignment horizontal="right" shrinkToFit="1"/>
    </xf>
    <xf numFmtId="4" fontId="28" fillId="0" borderId="38">
      <alignment horizontal="right" shrinkToFit="1"/>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0" fontId="28" fillId="0" borderId="25">
      <alignment horizontal="left" wrapText="1"/>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49" fontId="28" fillId="0" borderId="18">
      <alignment horizontal="center"/>
    </xf>
    <xf numFmtId="0" fontId="28" fillId="0" borderId="34">
      <alignment horizontal="left" wrapText="1" indent="1"/>
    </xf>
    <xf numFmtId="0" fontId="28" fillId="0" borderId="25">
      <alignment horizontal="left" wrapText="1" indent="2"/>
    </xf>
    <xf numFmtId="0" fontId="28" fillId="0" borderId="28">
      <alignment horizontal="left" wrapText="1" indent="2"/>
    </xf>
    <xf numFmtId="0" fontId="28" fillId="0" borderId="44">
      <alignment horizontal="left" wrapText="1" indent="2"/>
    </xf>
    <xf numFmtId="49" fontId="28" fillId="0" borderId="40">
      <alignment horizontal="center" shrinkToFit="1"/>
    </xf>
    <xf numFmtId="49" fontId="28" fillId="0" borderId="18">
      <alignment horizontal="center" shrinkToFit="1"/>
    </xf>
    <xf numFmtId="0" fontId="28" fillId="0" borderId="34">
      <alignment horizontal="left" wrapText="1" indent="2"/>
    </xf>
    <xf numFmtId="0" fontId="25" fillId="0" borderId="13"/>
    <xf numFmtId="0" fontId="22" fillId="0" borderId="17">
      <alignment horizontal="center" vertical="center" textRotation="90" wrapText="1"/>
    </xf>
    <xf numFmtId="0" fontId="28" fillId="0" borderId="16">
      <alignment horizontal="center" vertical="top" wrapText="1"/>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alignment shrinkToFit="1"/>
    </xf>
    <xf numFmtId="4" fontId="28" fillId="0" borderId="27">
      <alignment horizontal="right" shrinkToFit="1"/>
    </xf>
    <xf numFmtId="4" fontId="28" fillId="0" borderId="39">
      <alignment horizontal="right" shrinkToFit="1"/>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shrinkToFit="1"/>
    </xf>
    <xf numFmtId="4" fontId="28" fillId="0" borderId="47">
      <alignment horizontal="right" shrinkToFit="1"/>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2" fillId="0" borderId="20">
      <alignment horizontal="center" vertical="center" wrapText="1"/>
    </xf>
    <xf numFmtId="0" fontId="28" fillId="0" borderId="39">
      <alignment shrinkToFit="1"/>
    </xf>
    <xf numFmtId="0" fontId="22" fillId="0" borderId="13">
      <alignment horizontal="center" vertical="center" textRotation="90"/>
    </xf>
    <xf numFmtId="0" fontId="22" fillId="0" borderId="2">
      <alignment horizontal="center" vertical="center" textRotation="90"/>
    </xf>
    <xf numFmtId="0" fontId="22" fillId="0" borderId="17">
      <alignment horizontal="center" vertical="center" textRotation="90"/>
    </xf>
    <xf numFmtId="49" fontId="31" fillId="0" borderId="41">
      <alignment horizontal="left" vertical="center" wrapText="1"/>
    </xf>
    <xf numFmtId="0" fontId="22" fillId="0" borderId="16">
      <alignment horizontal="center" vertical="center" textRotation="90"/>
    </xf>
    <xf numFmtId="0" fontId="22" fillId="0" borderId="20">
      <alignment horizontal="center" vertical="center"/>
    </xf>
    <xf numFmtId="0" fontId="28" fillId="0" borderId="42">
      <alignment horizontal="left" vertical="center" wrapText="1"/>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5">
      <alignment horizontal="left" vertical="center" wrapText="1"/>
    </xf>
    <xf numFmtId="0" fontId="22" fillId="0" borderId="30">
      <alignment horizontal="center" vertical="center"/>
    </xf>
    <xf numFmtId="0" fontId="28" fillId="0" borderId="46">
      <alignment horizontal="center" vertical="center"/>
    </xf>
    <xf numFmtId="49" fontId="22" fillId="0" borderId="20">
      <alignment horizontal="center" vertical="center"/>
    </xf>
    <xf numFmtId="49" fontId="28" fillId="0" borderId="42">
      <alignment horizontal="left" vertical="center" wrapText="1"/>
    </xf>
    <xf numFmtId="49" fontId="28" fillId="0" borderId="26">
      <alignment horizontal="center" vertical="center"/>
    </xf>
    <xf numFmtId="49" fontId="28" fillId="0" borderId="40">
      <alignment horizontal="center" vertical="center"/>
    </xf>
    <xf numFmtId="49" fontId="28" fillId="0" borderId="30">
      <alignment horizontal="center" vertical="center"/>
    </xf>
    <xf numFmtId="49" fontId="28" fillId="0" borderId="45">
      <alignment horizontal="left" vertical="center" wrapText="1"/>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8" fillId="0" borderId="2">
      <alignment wrapText="1"/>
    </xf>
    <xf numFmtId="0" fontId="32" fillId="0" borderId="2"/>
    <xf numFmtId="0" fontId="18" fillId="0" borderId="16">
      <alignment wrapText="1"/>
    </xf>
    <xf numFmtId="0" fontId="18" fillId="0" borderId="13">
      <alignment wrapText="1"/>
    </xf>
    <xf numFmtId="0" fontId="32" fillId="0" borderId="13"/>
    <xf numFmtId="0" fontId="16" fillId="0" borderId="1"/>
    <xf numFmtId="0" fontId="16" fillId="0" borderId="1"/>
    <xf numFmtId="0" fontId="16" fillId="0" borderId="1"/>
    <xf numFmtId="0" fontId="26" fillId="0" borderId="1"/>
    <xf numFmtId="0" fontId="26" fillId="0" borderId="1"/>
    <xf numFmtId="0" fontId="25" fillId="3" borderId="1"/>
    <xf numFmtId="0" fontId="2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4" fontId="28" fillId="0" borderId="16">
      <alignment horizontal="right" shrinkToFit="1"/>
    </xf>
    <xf numFmtId="4" fontId="28" fillId="0" borderId="22">
      <alignment horizontal="right" shrinkToFit="1"/>
    </xf>
    <xf numFmtId="0" fontId="16" fillId="0" borderId="1"/>
    <xf numFmtId="0" fontId="16" fillId="0" borderId="1"/>
    <xf numFmtId="0" fontId="16" fillId="0" borderId="1"/>
    <xf numFmtId="0" fontId="16" fillId="0" borderId="1"/>
    <xf numFmtId="0" fontId="28" fillId="0" borderId="9">
      <alignment horizontal="left" wrapText="1" indent="2"/>
    </xf>
    <xf numFmtId="0" fontId="16" fillId="0" borderId="1"/>
    <xf numFmtId="0" fontId="16" fillId="0" borderId="1"/>
    <xf numFmtId="0" fontId="16" fillId="0" borderId="1"/>
    <xf numFmtId="49" fontId="28" fillId="0" borderId="1">
      <alignment horizontal="center" wrapText="1"/>
    </xf>
    <xf numFmtId="49" fontId="28" fillId="0" borderId="1">
      <alignment horizontal="center"/>
    </xf>
    <xf numFmtId="0" fontId="16" fillId="0" borderId="1"/>
    <xf numFmtId="49" fontId="28" fillId="0" borderId="2"/>
    <xf numFmtId="0" fontId="28" fillId="0" borderId="2"/>
    <xf numFmtId="0" fontId="25" fillId="0" borderId="2"/>
    <xf numFmtId="49" fontId="28" fillId="0" borderId="21">
      <alignment horizontal="center" wrapText="1"/>
    </xf>
    <xf numFmtId="4" fontId="28" fillId="0" borderId="18">
      <alignment horizontal="right" shrinkToFit="1"/>
    </xf>
    <xf numFmtId="4" fontId="28" fillId="0" borderId="33">
      <alignment horizontal="right" shrinkToFit="1"/>
    </xf>
    <xf numFmtId="0" fontId="28" fillId="0" borderId="34">
      <alignment horizontal="left" wrapText="1"/>
    </xf>
    <xf numFmtId="49" fontId="28" fillId="0" borderId="30">
      <alignment horizontal="center" wrapText="1"/>
    </xf>
    <xf numFmtId="49" fontId="28" fillId="0" borderId="22">
      <alignment horizontal="center"/>
    </xf>
    <xf numFmtId="0" fontId="28" fillId="0" borderId="33">
      <alignment horizontal="left" wrapText="1" indent="2"/>
    </xf>
    <xf numFmtId="0" fontId="28" fillId="0" borderId="11">
      <alignment horizontal="left" wrapText="1" indent="2"/>
    </xf>
    <xf numFmtId="0" fontId="16" fillId="0" borderId="1"/>
    <xf numFmtId="0" fontId="28" fillId="0" borderId="35"/>
    <xf numFmtId="0" fontId="16" fillId="0" borderId="1"/>
    <xf numFmtId="0" fontId="28" fillId="0" borderId="36">
      <alignment horizontal="center" wrapText="1"/>
    </xf>
    <xf numFmtId="49" fontId="28" fillId="0" borderId="37">
      <alignment horizontal="center" wrapText="1"/>
    </xf>
    <xf numFmtId="4" fontId="28" fillId="0" borderId="21">
      <alignment horizontal="right" shrinkToFit="1"/>
    </xf>
    <xf numFmtId="4" fontId="28" fillId="0" borderId="38">
      <alignment horizontal="right" shrinkToFit="1"/>
    </xf>
    <xf numFmtId="0" fontId="22" fillId="0" borderId="9">
      <alignment horizontal="left" wrapText="1"/>
    </xf>
    <xf numFmtId="0" fontId="25" fillId="0" borderId="15"/>
    <xf numFmtId="0" fontId="28" fillId="0" borderId="1">
      <alignment horizontal="center" wrapText="1"/>
    </xf>
    <xf numFmtId="0" fontId="22" fillId="0" borderId="1">
      <alignment horizontal="center"/>
    </xf>
    <xf numFmtId="0" fontId="22" fillId="0" borderId="2"/>
    <xf numFmtId="49" fontId="28" fillId="0" borderId="2">
      <alignment horizontal="left"/>
    </xf>
    <xf numFmtId="0" fontId="28" fillId="0" borderId="25">
      <alignment horizontal="left" wrapText="1"/>
    </xf>
    <xf numFmtId="0" fontId="28" fillId="0" borderId="28">
      <alignment horizontal="left" wrapText="1"/>
    </xf>
    <xf numFmtId="0" fontId="25" fillId="0" borderId="27"/>
    <xf numFmtId="0" fontId="25" fillId="0" borderId="39"/>
    <xf numFmtId="0" fontId="28" fillId="0" borderId="32">
      <alignment horizontal="left" wrapText="1" indent="1"/>
    </xf>
    <xf numFmtId="49" fontId="28" fillId="0" borderId="40">
      <alignment horizontal="center" wrapText="1"/>
    </xf>
    <xf numFmtId="49" fontId="28" fillId="0" borderId="18">
      <alignment horizontal="center"/>
    </xf>
    <xf numFmtId="0" fontId="28" fillId="0" borderId="34">
      <alignment horizontal="left" wrapText="1" indent="1"/>
    </xf>
    <xf numFmtId="0" fontId="28" fillId="0" borderId="25">
      <alignment horizontal="left" wrapText="1" indent="2"/>
    </xf>
    <xf numFmtId="0" fontId="28" fillId="0" borderId="28">
      <alignment horizontal="left" wrapText="1" indent="2"/>
    </xf>
    <xf numFmtId="0" fontId="28" fillId="0" borderId="44">
      <alignment horizontal="left" wrapText="1" indent="2"/>
    </xf>
    <xf numFmtId="49" fontId="28" fillId="0" borderId="40">
      <alignment horizontal="center" shrinkToFit="1"/>
    </xf>
    <xf numFmtId="49" fontId="28" fillId="0" borderId="18">
      <alignment horizontal="center" shrinkToFit="1"/>
    </xf>
    <xf numFmtId="0" fontId="28" fillId="0" borderId="34">
      <alignment horizontal="left" wrapText="1" indent="2"/>
    </xf>
    <xf numFmtId="0" fontId="25" fillId="0" borderId="13"/>
    <xf numFmtId="0" fontId="22" fillId="0" borderId="17">
      <alignment horizontal="center" vertical="center" textRotation="90" wrapText="1"/>
    </xf>
    <xf numFmtId="0" fontId="28" fillId="0" borderId="16">
      <alignment horizontal="center" vertical="top" wrapText="1"/>
    </xf>
    <xf numFmtId="0" fontId="28" fillId="0" borderId="16">
      <alignment horizontal="center" vertical="top"/>
    </xf>
    <xf numFmtId="49" fontId="28" fillId="0" borderId="16">
      <alignment horizontal="center" vertical="top" wrapText="1"/>
    </xf>
    <xf numFmtId="0" fontId="22" fillId="0" borderId="41"/>
    <xf numFmtId="49" fontId="22" fillId="0" borderId="20">
      <alignment horizontal="center"/>
    </xf>
    <xf numFmtId="0" fontId="26" fillId="0" borderId="8"/>
    <xf numFmtId="49" fontId="31" fillId="0" borderId="42">
      <alignment horizontal="left" vertical="center" wrapText="1"/>
    </xf>
    <xf numFmtId="49" fontId="22" fillId="0" borderId="30">
      <alignment horizontal="center" vertical="center" wrapText="1"/>
    </xf>
    <xf numFmtId="49" fontId="28" fillId="0" borderId="43">
      <alignment horizontal="left" vertical="center" wrapText="1" indent="2"/>
    </xf>
    <xf numFmtId="49" fontId="28" fillId="0" borderId="26">
      <alignment horizontal="center" vertical="center" wrapText="1"/>
    </xf>
    <xf numFmtId="0" fontId="28" fillId="0" borderId="27">
      <alignment shrinkToFit="1"/>
    </xf>
    <xf numFmtId="4" fontId="28" fillId="0" borderId="27">
      <alignment horizontal="right" shrinkToFit="1"/>
    </xf>
    <xf numFmtId="4" fontId="28" fillId="0" borderId="39">
      <alignment horizontal="right" shrinkToFit="1"/>
    </xf>
    <xf numFmtId="49" fontId="28" fillId="0" borderId="44">
      <alignment horizontal="left" vertical="center" wrapText="1" indent="3"/>
    </xf>
    <xf numFmtId="49" fontId="28" fillId="0" borderId="40">
      <alignment horizontal="center" vertical="center" wrapText="1"/>
    </xf>
    <xf numFmtId="49" fontId="28" fillId="0" borderId="42">
      <alignment horizontal="left" vertical="center" wrapText="1" indent="3"/>
    </xf>
    <xf numFmtId="49" fontId="28" fillId="0" borderId="30">
      <alignment horizontal="center" vertical="center" wrapText="1"/>
    </xf>
    <xf numFmtId="49" fontId="28" fillId="0" borderId="45">
      <alignment horizontal="left" vertical="center" wrapText="1" indent="3"/>
    </xf>
    <xf numFmtId="0" fontId="31" fillId="0" borderId="41">
      <alignment horizontal="left" vertical="center" wrapText="1"/>
    </xf>
    <xf numFmtId="49" fontId="28" fillId="0" borderId="46">
      <alignment horizontal="center" vertical="center" wrapText="1"/>
    </xf>
    <xf numFmtId="4" fontId="28" fillId="0" borderId="4">
      <alignment horizontal="right" shrinkToFit="1"/>
    </xf>
    <xf numFmtId="4" fontId="28" fillId="0" borderId="47">
      <alignment horizontal="right" shrinkToFit="1"/>
    </xf>
    <xf numFmtId="0" fontId="22" fillId="0" borderId="13">
      <alignment horizontal="center" vertical="center" textRotation="90" wrapText="1"/>
    </xf>
    <xf numFmtId="49" fontId="28" fillId="0" borderId="13">
      <alignment horizontal="left" vertical="center" wrapText="1" indent="3"/>
    </xf>
    <xf numFmtId="49" fontId="28" fillId="0" borderId="15">
      <alignment horizontal="center" vertical="center" wrapText="1"/>
    </xf>
    <xf numFmtId="4" fontId="28" fillId="0" borderId="15">
      <alignment horizontal="right"/>
    </xf>
    <xf numFmtId="0" fontId="28" fillId="0" borderId="1">
      <alignment vertical="center"/>
    </xf>
    <xf numFmtId="49" fontId="28" fillId="0" borderId="1">
      <alignment horizontal="left" vertical="center" wrapText="1" indent="3"/>
    </xf>
    <xf numFmtId="49" fontId="28" fillId="0" borderId="1">
      <alignment horizontal="center" vertical="center" wrapText="1"/>
    </xf>
    <xf numFmtId="4" fontId="28" fillId="0" borderId="1">
      <alignment horizontal="right" shrinkToFit="1"/>
    </xf>
    <xf numFmtId="0" fontId="22" fillId="0" borderId="2">
      <alignment horizontal="center" vertical="center" textRotation="90" wrapText="1"/>
    </xf>
    <xf numFmtId="49" fontId="28" fillId="0" borderId="2">
      <alignment horizontal="left" vertical="center" wrapText="1" indent="3"/>
    </xf>
    <xf numFmtId="49" fontId="28" fillId="0" borderId="2">
      <alignment horizontal="center" vertical="center" wrapText="1"/>
    </xf>
    <xf numFmtId="4" fontId="28" fillId="0" borderId="2">
      <alignment horizontal="right"/>
    </xf>
    <xf numFmtId="49" fontId="22" fillId="0" borderId="20">
      <alignment horizontal="center" vertical="center" wrapText="1"/>
    </xf>
    <xf numFmtId="0" fontId="28" fillId="0" borderId="39">
      <alignment shrinkToFit="1"/>
    </xf>
    <xf numFmtId="0" fontId="22" fillId="0" borderId="13">
      <alignment horizontal="center" vertical="center" textRotation="90"/>
    </xf>
    <xf numFmtId="0" fontId="22" fillId="0" borderId="2">
      <alignment horizontal="center" vertical="center" textRotation="90"/>
    </xf>
    <xf numFmtId="0" fontId="22" fillId="0" borderId="17">
      <alignment horizontal="center" vertical="center" textRotation="90"/>
    </xf>
    <xf numFmtId="49" fontId="31" fillId="0" borderId="41">
      <alignment horizontal="left" vertical="center" wrapText="1"/>
    </xf>
    <xf numFmtId="0" fontId="22" fillId="0" borderId="16">
      <alignment horizontal="center" vertical="center" textRotation="90"/>
    </xf>
    <xf numFmtId="0" fontId="22" fillId="0" borderId="20">
      <alignment horizontal="center" vertical="center"/>
    </xf>
    <xf numFmtId="0" fontId="28" fillId="0" borderId="42">
      <alignment horizontal="left" vertical="center" wrapText="1"/>
    </xf>
    <xf numFmtId="0" fontId="28" fillId="0" borderId="26">
      <alignment horizontal="center" vertical="center"/>
    </xf>
    <xf numFmtId="0" fontId="28" fillId="0" borderId="40">
      <alignment horizontal="center" vertical="center"/>
    </xf>
    <xf numFmtId="0" fontId="28" fillId="0" borderId="30">
      <alignment horizontal="center" vertical="center"/>
    </xf>
    <xf numFmtId="0" fontId="28" fillId="0" borderId="45">
      <alignment horizontal="left" vertical="center" wrapText="1"/>
    </xf>
    <xf numFmtId="0" fontId="22" fillId="0" borderId="30">
      <alignment horizontal="center" vertical="center"/>
    </xf>
    <xf numFmtId="0" fontId="28" fillId="0" borderId="46">
      <alignment horizontal="center" vertical="center"/>
    </xf>
    <xf numFmtId="49" fontId="22" fillId="0" borderId="20">
      <alignment horizontal="center" vertical="center"/>
    </xf>
    <xf numFmtId="49" fontId="28" fillId="0" borderId="42">
      <alignment horizontal="left" vertical="center" wrapText="1"/>
    </xf>
    <xf numFmtId="49" fontId="28" fillId="0" borderId="26">
      <alignment horizontal="center" vertical="center"/>
    </xf>
    <xf numFmtId="49" fontId="28" fillId="0" borderId="40">
      <alignment horizontal="center" vertical="center"/>
    </xf>
    <xf numFmtId="49" fontId="28" fillId="0" borderId="30">
      <alignment horizontal="center" vertical="center"/>
    </xf>
    <xf numFmtId="49" fontId="28" fillId="0" borderId="45">
      <alignment horizontal="left" vertical="center" wrapText="1"/>
    </xf>
    <xf numFmtId="49" fontId="28" fillId="0" borderId="46">
      <alignment horizontal="center" vertical="center"/>
    </xf>
    <xf numFmtId="49" fontId="28" fillId="0" borderId="2">
      <alignment horizontal="center" wrapText="1"/>
    </xf>
    <xf numFmtId="0" fontId="28" fillId="0" borderId="2">
      <alignment horizontal="center"/>
    </xf>
    <xf numFmtId="49" fontId="28" fillId="0" borderId="1">
      <alignment horizontal="left"/>
    </xf>
    <xf numFmtId="0" fontId="28" fillId="0" borderId="13">
      <alignment horizontal="center"/>
    </xf>
    <xf numFmtId="49" fontId="28" fillId="0" borderId="13">
      <alignment horizontal="center"/>
    </xf>
    <xf numFmtId="0" fontId="18" fillId="0" borderId="2">
      <alignment wrapText="1"/>
    </xf>
    <xf numFmtId="0" fontId="32" fillId="0" borderId="2"/>
    <xf numFmtId="0" fontId="18" fillId="0" borderId="16">
      <alignment wrapText="1"/>
    </xf>
    <xf numFmtId="0" fontId="18" fillId="0" borderId="13">
      <alignment wrapText="1"/>
    </xf>
    <xf numFmtId="0" fontId="32" fillId="0" borderId="13"/>
    <xf numFmtId="0" fontId="16" fillId="0" borderId="1"/>
    <xf numFmtId="0" fontId="26" fillId="0" borderId="1"/>
    <xf numFmtId="0" fontId="26" fillId="0" borderId="1"/>
    <xf numFmtId="0" fontId="25" fillId="3" borderId="1"/>
    <xf numFmtId="0" fontId="2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32" fillId="0" borderId="2"/>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49" fontId="28" fillId="0" borderId="39">
      <alignment horizontal="center"/>
    </xf>
    <xf numFmtId="0" fontId="22" fillId="0" borderId="1">
      <alignment horizontal="center"/>
    </xf>
    <xf numFmtId="49" fontId="31" fillId="0" borderId="42">
      <alignment horizontal="left" vertical="center" wrapText="1"/>
    </xf>
    <xf numFmtId="49" fontId="28" fillId="0" borderId="4">
      <alignment horizontal="center" vertical="center" wrapText="1"/>
    </xf>
    <xf numFmtId="0" fontId="18" fillId="0" borderId="2">
      <alignment wrapText="1"/>
    </xf>
    <xf numFmtId="49" fontId="31" fillId="0" borderId="41">
      <alignment horizontal="left" vertical="center" wrapText="1"/>
    </xf>
    <xf numFmtId="0" fontId="28" fillId="0" borderId="9">
      <alignment horizontal="center"/>
    </xf>
    <xf numFmtId="49" fontId="28" fillId="0" borderId="11">
      <alignment horizontal="center"/>
    </xf>
    <xf numFmtId="0" fontId="16" fillId="0" borderId="1"/>
    <xf numFmtId="4" fontId="28" fillId="0" borderId="16">
      <alignment horizontal="right"/>
    </xf>
    <xf numFmtId="49" fontId="30" fillId="0" borderId="6">
      <alignment horizontal="right"/>
    </xf>
    <xf numFmtId="0" fontId="28" fillId="0" borderId="12">
      <alignment wrapText="1"/>
    </xf>
    <xf numFmtId="0" fontId="28" fillId="0" borderId="10">
      <alignment horizontal="center"/>
    </xf>
    <xf numFmtId="0" fontId="16" fillId="0" borderId="1"/>
    <xf numFmtId="49" fontId="28" fillId="0" borderId="45">
      <alignment horizontal="left" vertical="center" wrapText="1" indent="3"/>
    </xf>
    <xf numFmtId="0" fontId="23" fillId="0" borderId="1">
      <alignment horizontal="center" wrapText="1"/>
    </xf>
    <xf numFmtId="49" fontId="28" fillId="0" borderId="14">
      <alignment horizontal="center"/>
    </xf>
    <xf numFmtId="49" fontId="28" fillId="0" borderId="1">
      <alignment horizontal="center" vertical="center" wrapText="1"/>
    </xf>
    <xf numFmtId="4" fontId="28" fillId="0" borderId="22">
      <alignment horizontal="right"/>
    </xf>
    <xf numFmtId="0" fontId="26" fillId="0" borderId="15"/>
    <xf numFmtId="0" fontId="28" fillId="0" borderId="2">
      <alignment wrapText="1"/>
    </xf>
    <xf numFmtId="0" fontId="16" fillId="0" borderId="1"/>
    <xf numFmtId="49" fontId="28" fillId="0" borderId="9">
      <alignment horizontal="center"/>
    </xf>
    <xf numFmtId="0" fontId="16" fillId="0" borderId="1"/>
    <xf numFmtId="49" fontId="28" fillId="0" borderId="42">
      <alignment horizontal="left" vertical="center" wrapText="1"/>
    </xf>
    <xf numFmtId="0" fontId="28" fillId="0" borderId="25">
      <alignment horizontal="left" wrapText="1" indent="2"/>
    </xf>
    <xf numFmtId="49" fontId="28" fillId="0" borderId="22">
      <alignment horizontal="center"/>
    </xf>
    <xf numFmtId="0" fontId="28" fillId="0" borderId="23">
      <alignment horizontal="left" wrapText="1"/>
    </xf>
    <xf numFmtId="0" fontId="16" fillId="0" borderId="1"/>
    <xf numFmtId="49" fontId="28" fillId="0" borderId="1">
      <alignment horizontal="center"/>
    </xf>
    <xf numFmtId="0" fontId="28" fillId="0" borderId="1">
      <alignment horizontal="right"/>
    </xf>
    <xf numFmtId="164" fontId="28" fillId="0" borderId="9">
      <alignment horizontal="center"/>
    </xf>
    <xf numFmtId="0" fontId="28" fillId="0" borderId="6">
      <alignment horizontal="right"/>
    </xf>
    <xf numFmtId="0" fontId="28" fillId="0" borderId="1">
      <alignment horizontal="center"/>
    </xf>
    <xf numFmtId="0" fontId="16" fillId="0" borderId="1"/>
    <xf numFmtId="49" fontId="28" fillId="0" borderId="1">
      <alignment horizontal="right"/>
    </xf>
    <xf numFmtId="49" fontId="25" fillId="0" borderId="1"/>
    <xf numFmtId="0" fontId="25" fillId="0" borderId="8"/>
    <xf numFmtId="49" fontId="25" fillId="0" borderId="7">
      <alignment horizontal="center"/>
    </xf>
    <xf numFmtId="0" fontId="16" fillId="0" borderId="1"/>
    <xf numFmtId="0" fontId="25" fillId="0" borderId="5"/>
    <xf numFmtId="0" fontId="28" fillId="0" borderId="4">
      <alignment horizontal="center"/>
    </xf>
    <xf numFmtId="0" fontId="24" fillId="0" borderId="3"/>
    <xf numFmtId="0" fontId="16" fillId="0" borderId="1"/>
    <xf numFmtId="0" fontId="23" fillId="0" borderId="1">
      <alignment horizontal="left" wrapText="1"/>
    </xf>
    <xf numFmtId="0" fontId="24" fillId="0" borderId="1"/>
    <xf numFmtId="0" fontId="24" fillId="0" borderId="2"/>
    <xf numFmtId="0" fontId="16" fillId="0" borderId="1"/>
    <xf numFmtId="0" fontId="16" fillId="0" borderId="1"/>
    <xf numFmtId="0" fontId="26" fillId="0" borderId="1"/>
    <xf numFmtId="0" fontId="25" fillId="3" borderId="1"/>
    <xf numFmtId="0" fontId="26" fillId="0" borderId="1"/>
    <xf numFmtId="0" fontId="26" fillId="0" borderId="1"/>
    <xf numFmtId="0" fontId="16" fillId="0" borderId="1"/>
    <xf numFmtId="0" fontId="32" fillId="0" borderId="13"/>
    <xf numFmtId="0" fontId="18" fillId="0" borderId="13">
      <alignment wrapText="1"/>
    </xf>
    <xf numFmtId="0" fontId="18" fillId="0" borderId="16">
      <alignment wrapText="1"/>
    </xf>
    <xf numFmtId="49" fontId="28" fillId="0" borderId="13">
      <alignment horizontal="center"/>
    </xf>
    <xf numFmtId="0" fontId="28" fillId="0" borderId="13">
      <alignment horizontal="center"/>
    </xf>
    <xf numFmtId="49" fontId="28" fillId="0" borderId="1">
      <alignment horizontal="left"/>
    </xf>
    <xf numFmtId="0" fontId="28" fillId="0" borderId="2">
      <alignment horizontal="center"/>
    </xf>
    <xf numFmtId="49" fontId="28" fillId="0" borderId="2">
      <alignment horizontal="center" wrapText="1"/>
    </xf>
    <xf numFmtId="49" fontId="28" fillId="0" borderId="46">
      <alignment horizontal="center" vertical="center"/>
    </xf>
    <xf numFmtId="49" fontId="28" fillId="0" borderId="45">
      <alignment horizontal="left" vertical="center" wrapText="1"/>
    </xf>
    <xf numFmtId="49" fontId="28" fillId="0" borderId="30">
      <alignment horizontal="center" vertical="center"/>
    </xf>
    <xf numFmtId="49" fontId="28" fillId="0" borderId="40">
      <alignment horizontal="center" vertical="center"/>
    </xf>
    <xf numFmtId="49" fontId="28" fillId="0" borderId="26">
      <alignment horizontal="center" vertical="center"/>
    </xf>
    <xf numFmtId="49" fontId="22" fillId="0" borderId="20">
      <alignment horizontal="center" vertical="center"/>
    </xf>
    <xf numFmtId="0" fontId="28" fillId="0" borderId="46">
      <alignment horizontal="center" vertical="center"/>
    </xf>
    <xf numFmtId="0" fontId="22" fillId="0" borderId="30">
      <alignment horizontal="center" vertical="center"/>
    </xf>
    <xf numFmtId="0" fontId="28" fillId="0" borderId="45">
      <alignment horizontal="left" vertical="center" wrapText="1"/>
    </xf>
    <xf numFmtId="0" fontId="28" fillId="0" borderId="30">
      <alignment horizontal="center" vertical="center"/>
    </xf>
    <xf numFmtId="0" fontId="28" fillId="0" borderId="40">
      <alignment horizontal="center" vertical="center"/>
    </xf>
    <xf numFmtId="0" fontId="28" fillId="0" borderId="26">
      <alignment horizontal="center" vertical="center"/>
    </xf>
    <xf numFmtId="0" fontId="28" fillId="0" borderId="42">
      <alignment horizontal="left" vertical="center" wrapText="1"/>
    </xf>
    <xf numFmtId="0" fontId="22" fillId="0" borderId="20">
      <alignment horizontal="center" vertical="center"/>
    </xf>
    <xf numFmtId="0" fontId="22" fillId="0" borderId="16">
      <alignment horizontal="center" vertical="center" textRotation="90"/>
    </xf>
    <xf numFmtId="0" fontId="22" fillId="0" borderId="17">
      <alignment horizontal="center" vertical="center" textRotation="90"/>
    </xf>
    <xf numFmtId="0" fontId="22" fillId="0" borderId="2">
      <alignment horizontal="center" vertical="center" textRotation="90"/>
    </xf>
    <xf numFmtId="0" fontId="22" fillId="0" borderId="13">
      <alignment horizontal="center" vertical="center" textRotation="90"/>
    </xf>
    <xf numFmtId="0" fontId="28" fillId="0" borderId="39"/>
    <xf numFmtId="49" fontId="22" fillId="0" borderId="20">
      <alignment horizontal="center" vertical="center" wrapText="1"/>
    </xf>
    <xf numFmtId="4" fontId="28" fillId="0" borderId="2">
      <alignment horizontal="right"/>
    </xf>
    <xf numFmtId="49" fontId="28" fillId="0" borderId="2">
      <alignment horizontal="center" vertical="center" wrapText="1"/>
    </xf>
    <xf numFmtId="49" fontId="28" fillId="0" borderId="2">
      <alignment horizontal="left" vertical="center" wrapText="1" indent="3"/>
    </xf>
    <xf numFmtId="0" fontId="22" fillId="0" borderId="2">
      <alignment horizontal="center" vertical="center" textRotation="90" wrapText="1"/>
    </xf>
    <xf numFmtId="4" fontId="28" fillId="0" borderId="1">
      <alignment horizontal="right" shrinkToFit="1"/>
    </xf>
    <xf numFmtId="49" fontId="28" fillId="0" borderId="1">
      <alignment horizontal="left" vertical="center" wrapText="1" indent="3"/>
    </xf>
    <xf numFmtId="0" fontId="28" fillId="0" borderId="1">
      <alignment vertical="center"/>
    </xf>
    <xf numFmtId="4" fontId="28" fillId="0" borderId="15">
      <alignment horizontal="right"/>
    </xf>
    <xf numFmtId="49" fontId="28" fillId="0" borderId="15">
      <alignment horizontal="center" vertical="center" wrapText="1"/>
    </xf>
    <xf numFmtId="49" fontId="28" fillId="0" borderId="13">
      <alignment horizontal="left" vertical="center" wrapText="1" indent="3"/>
    </xf>
    <xf numFmtId="0" fontId="22" fillId="0" borderId="13">
      <alignment horizontal="center" vertical="center" textRotation="90" wrapText="1"/>
    </xf>
    <xf numFmtId="0" fontId="28" fillId="0" borderId="34">
      <alignment horizontal="left" wrapText="1"/>
    </xf>
    <xf numFmtId="0" fontId="28" fillId="0" borderId="27"/>
    <xf numFmtId="49" fontId="22" fillId="0" borderId="30">
      <alignment horizontal="center" vertical="center" wrapText="1"/>
    </xf>
    <xf numFmtId="0" fontId="28" fillId="0" borderId="1">
      <alignment horizontal="center" wrapText="1"/>
    </xf>
    <xf numFmtId="4" fontId="28" fillId="0" borderId="27">
      <alignment horizontal="right"/>
    </xf>
    <xf numFmtId="0" fontId="25" fillId="0" borderId="13"/>
    <xf numFmtId="4" fontId="28" fillId="0" borderId="39">
      <alignment horizontal="right"/>
    </xf>
    <xf numFmtId="0" fontId="28" fillId="0" borderId="36">
      <alignment horizontal="center" wrapText="1"/>
    </xf>
    <xf numFmtId="0" fontId="22" fillId="0" borderId="9">
      <alignment horizontal="left" wrapText="1"/>
    </xf>
    <xf numFmtId="0" fontId="31" fillId="0" borderId="41">
      <alignment horizontal="left" vertical="center" wrapText="1"/>
    </xf>
    <xf numFmtId="49" fontId="28" fillId="0" borderId="42">
      <alignment horizontal="left" vertical="center" wrapText="1" indent="3"/>
    </xf>
    <xf numFmtId="49" fontId="28" fillId="0" borderId="2">
      <alignment horizontal="left"/>
    </xf>
    <xf numFmtId="4" fontId="28" fillId="0" borderId="21">
      <alignment horizontal="right"/>
    </xf>
    <xf numFmtId="0" fontId="28" fillId="0" borderId="35"/>
    <xf numFmtId="0" fontId="26" fillId="0" borderId="8"/>
    <xf numFmtId="49" fontId="28" fillId="0" borderId="43">
      <alignment horizontal="left" vertical="center" wrapText="1" indent="2"/>
    </xf>
    <xf numFmtId="49" fontId="28" fillId="0" borderId="44">
      <alignment horizontal="left" vertical="center" wrapText="1" indent="3"/>
    </xf>
    <xf numFmtId="0" fontId="22" fillId="0" borderId="41"/>
    <xf numFmtId="49" fontId="28" fillId="0" borderId="46">
      <alignment horizontal="center" vertical="center" wrapText="1"/>
    </xf>
    <xf numFmtId="0" fontId="16" fillId="0" borderId="1"/>
    <xf numFmtId="0" fontId="28" fillId="0" borderId="16">
      <alignment horizontal="center" vertical="top" wrapText="1"/>
    </xf>
    <xf numFmtId="49" fontId="28" fillId="0" borderId="37">
      <alignment horizontal="center" wrapText="1"/>
    </xf>
    <xf numFmtId="0" fontId="22" fillId="0" borderId="2"/>
    <xf numFmtId="49" fontId="28" fillId="0" borderId="30">
      <alignment horizontal="center" vertical="center" wrapText="1"/>
    </xf>
    <xf numFmtId="49" fontId="28" fillId="0" borderId="26">
      <alignment horizontal="center" vertical="center" wrapText="1"/>
    </xf>
    <xf numFmtId="49" fontId="28" fillId="0" borderId="16">
      <alignment horizontal="center" vertical="top" wrapText="1"/>
    </xf>
    <xf numFmtId="49" fontId="28" fillId="0" borderId="30">
      <alignment horizontal="center" wrapText="1"/>
    </xf>
    <xf numFmtId="49" fontId="28" fillId="0" borderId="40">
      <alignment horizontal="center"/>
    </xf>
    <xf numFmtId="0" fontId="28" fillId="0" borderId="34">
      <alignment horizontal="left" wrapText="1" indent="1"/>
    </xf>
    <xf numFmtId="4" fontId="28" fillId="0" borderId="47">
      <alignment horizontal="right"/>
    </xf>
    <xf numFmtId="0" fontId="16" fillId="0" borderId="1"/>
    <xf numFmtId="0" fontId="16" fillId="0" borderId="1"/>
    <xf numFmtId="0" fontId="22" fillId="0" borderId="17">
      <alignment horizontal="center" vertical="center" textRotation="90" wrapText="1"/>
    </xf>
    <xf numFmtId="0" fontId="28" fillId="0" borderId="25">
      <alignment horizontal="left" wrapText="1"/>
    </xf>
    <xf numFmtId="49" fontId="28" fillId="0" borderId="40">
      <alignment horizontal="center" vertical="center" wrapText="1"/>
    </xf>
    <xf numFmtId="4" fontId="28" fillId="0" borderId="38">
      <alignment horizontal="right"/>
    </xf>
    <xf numFmtId="4" fontId="28" fillId="0" borderId="33">
      <alignment horizontal="right"/>
    </xf>
    <xf numFmtId="49" fontId="22" fillId="0" borderId="20">
      <alignment horizontal="center"/>
    </xf>
    <xf numFmtId="4" fontId="28" fillId="0" borderId="4">
      <alignment horizontal="right"/>
    </xf>
    <xf numFmtId="0" fontId="25" fillId="0" borderId="15"/>
    <xf numFmtId="0" fontId="28" fillId="0" borderId="12"/>
    <xf numFmtId="0" fontId="22" fillId="0" borderId="31">
      <alignment horizontal="left" wrapText="1"/>
    </xf>
    <xf numFmtId="0" fontId="28" fillId="0" borderId="16">
      <alignment horizontal="center" vertical="top"/>
    </xf>
    <xf numFmtId="0" fontId="28" fillId="0" borderId="28">
      <alignment horizontal="left" wrapText="1" indent="2"/>
    </xf>
    <xf numFmtId="49" fontId="28" fillId="0" borderId="18">
      <alignment horizontal="center"/>
    </xf>
    <xf numFmtId="0" fontId="28" fillId="0" borderId="28">
      <alignment horizontal="left" wrapText="1"/>
    </xf>
    <xf numFmtId="0" fontId="25" fillId="0" borderId="27"/>
    <xf numFmtId="0" fontId="28" fillId="0" borderId="32">
      <alignment horizontal="left" wrapText="1" indent="1"/>
    </xf>
    <xf numFmtId="0" fontId="25" fillId="0" borderId="39"/>
    <xf numFmtId="49" fontId="28" fillId="0" borderId="40">
      <alignment horizontal="center" wrapText="1"/>
    </xf>
    <xf numFmtId="4" fontId="28" fillId="0" borderId="18">
      <alignment horizontal="right"/>
    </xf>
    <xf numFmtId="49" fontId="28" fillId="0" borderId="21">
      <alignment horizontal="center" wrapText="1"/>
    </xf>
    <xf numFmtId="0" fontId="28" fillId="0" borderId="32">
      <alignment horizontal="left" wrapText="1"/>
    </xf>
    <xf numFmtId="0" fontId="25" fillId="0" borderId="2"/>
    <xf numFmtId="0" fontId="28" fillId="0" borderId="2"/>
    <xf numFmtId="49" fontId="28" fillId="0" borderId="2"/>
    <xf numFmtId="0" fontId="28" fillId="0" borderId="2">
      <alignment horizontal="left"/>
    </xf>
    <xf numFmtId="49" fontId="28" fillId="0" borderId="1">
      <alignment horizontal="center" wrapText="1"/>
    </xf>
    <xf numFmtId="0" fontId="28" fillId="0" borderId="1">
      <alignment horizontal="left" wrapText="1"/>
    </xf>
    <xf numFmtId="0" fontId="28" fillId="2" borderId="1"/>
    <xf numFmtId="0" fontId="28" fillId="2" borderId="15"/>
    <xf numFmtId="0" fontId="28" fillId="0" borderId="31">
      <alignment horizontal="left" wrapText="1" indent="2"/>
    </xf>
    <xf numFmtId="0" fontId="16" fillId="0" borderId="1"/>
    <xf numFmtId="0" fontId="28" fillId="0" borderId="28">
      <alignment horizontal="left" wrapText="1" inden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5"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 fillId="0" borderId="17">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 fillId="0" borderId="16">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 fillId="0" borderId="13">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 fillId="0" borderId="13">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5" fillId="0" borderId="1"/>
    <xf numFmtId="0" fontId="16" fillId="0" borderId="1"/>
    <xf numFmtId="0" fontId="16" fillId="0" borderId="1"/>
    <xf numFmtId="0" fontId="5"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 fillId="0" borderId="2">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4" fillId="3"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 fillId="0" borderId="2">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 fillId="0" borderId="17">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cellStyleXfs>
  <cellXfs count="342">
    <xf numFmtId="0" fontId="0" fillId="0" borderId="0" xfId="0"/>
    <xf numFmtId="0" fontId="17" fillId="0" borderId="1" xfId="1" applyNumberFormat="1" applyFont="1" applyProtection="1"/>
    <xf numFmtId="0" fontId="20" fillId="0" borderId="1" xfId="5" applyNumberFormat="1" applyFont="1" applyProtection="1"/>
    <xf numFmtId="0" fontId="20" fillId="0" borderId="1" xfId="7" applyNumberFormat="1" applyFont="1" applyProtection="1"/>
    <xf numFmtId="0" fontId="21" fillId="0" borderId="0" xfId="0" applyFont="1" applyProtection="1">
      <protection locked="0"/>
    </xf>
    <xf numFmtId="0" fontId="20" fillId="0" borderId="1" xfId="19" applyNumberFormat="1" applyFont="1" applyProtection="1"/>
    <xf numFmtId="0" fontId="20" fillId="2" borderId="1" xfId="59" applyNumberFormat="1" applyFont="1" applyProtection="1"/>
    <xf numFmtId="49" fontId="20" fillId="0" borderId="60" xfId="761" applyNumberFormat="1" applyFont="1" applyBorder="1" applyAlignment="1" applyProtection="1">
      <alignment horizontal="center" vertical="center" wrapText="1"/>
    </xf>
    <xf numFmtId="49" fontId="20" fillId="0" borderId="60" xfId="407" applyNumberFormat="1" applyFont="1" applyBorder="1" applyProtection="1">
      <alignment horizontal="center" vertical="center" wrapText="1"/>
    </xf>
    <xf numFmtId="49" fontId="20" fillId="0" borderId="60" xfId="407" applyFont="1" applyBorder="1">
      <alignment horizontal="center" vertical="center" wrapText="1"/>
    </xf>
    <xf numFmtId="0" fontId="17" fillId="0" borderId="1" xfId="2" applyFont="1" applyAlignment="1">
      <alignment wrapText="1"/>
    </xf>
    <xf numFmtId="0" fontId="33" fillId="0" borderId="1" xfId="8" applyNumberFormat="1" applyFont="1" applyAlignment="1" applyProtection="1">
      <alignment horizontal="center" vertical="center"/>
    </xf>
    <xf numFmtId="0" fontId="20" fillId="0" borderId="1" xfId="5" applyNumberFormat="1" applyFont="1" applyAlignment="1" applyProtection="1">
      <alignment horizontal="right" vertical="center"/>
    </xf>
    <xf numFmtId="0" fontId="20" fillId="0" borderId="1" xfId="57" applyNumberFormat="1" applyFont="1" applyBorder="1" applyProtection="1"/>
    <xf numFmtId="0" fontId="17" fillId="0" borderId="60" xfId="39" applyNumberFormat="1" applyFont="1" applyBorder="1" applyAlignment="1" applyProtection="1">
      <alignment horizontal="left" vertical="center" wrapText="1"/>
    </xf>
    <xf numFmtId="4" fontId="17" fillId="0" borderId="60" xfId="42" applyNumberFormat="1" applyFont="1" applyBorder="1" applyAlignment="1" applyProtection="1">
      <alignment horizontal="right" vertical="center"/>
    </xf>
    <xf numFmtId="49" fontId="20" fillId="0" borderId="60" xfId="55" applyNumberFormat="1" applyFont="1" applyBorder="1" applyProtection="1">
      <alignment horizontal="center"/>
    </xf>
    <xf numFmtId="4" fontId="20" fillId="0" borderId="60" xfId="42" applyNumberFormat="1" applyFont="1" applyBorder="1" applyProtection="1">
      <alignment horizontal="right"/>
    </xf>
    <xf numFmtId="165" fontId="17" fillId="0" borderId="60" xfId="42" applyNumberFormat="1" applyFont="1" applyBorder="1" applyProtection="1">
      <alignment horizontal="right"/>
    </xf>
    <xf numFmtId="4" fontId="17" fillId="0" borderId="60" xfId="42" applyNumberFormat="1" applyFont="1" applyBorder="1" applyProtection="1">
      <alignment horizontal="right"/>
    </xf>
    <xf numFmtId="0" fontId="20" fillId="0" borderId="60" xfId="53" applyNumberFormat="1" applyFont="1" applyBorder="1" applyAlignment="1" applyProtection="1">
      <alignment horizontal="left" wrapText="1"/>
    </xf>
    <xf numFmtId="165" fontId="19" fillId="0" borderId="60" xfId="42" applyNumberFormat="1" applyFont="1" applyBorder="1" applyProtection="1">
      <alignment horizontal="right"/>
    </xf>
    <xf numFmtId="0" fontId="20" fillId="0" borderId="24" xfId="774" applyNumberFormat="1" applyFont="1" applyBorder="1" applyAlignment="1" applyProtection="1">
      <alignment horizontal="left" wrapText="1"/>
    </xf>
    <xf numFmtId="165" fontId="20" fillId="0" borderId="60" xfId="42" applyNumberFormat="1" applyFont="1" applyBorder="1" applyProtection="1">
      <alignment horizontal="right"/>
    </xf>
    <xf numFmtId="165" fontId="17" fillId="0" borderId="60" xfId="42" applyNumberFormat="1" applyFont="1" applyBorder="1" applyAlignment="1" applyProtection="1">
      <alignment horizontal="right" vertical="center"/>
    </xf>
    <xf numFmtId="0" fontId="20" fillId="0" borderId="24" xfId="53" applyNumberFormat="1" applyFont="1" applyBorder="1" applyAlignment="1" applyProtection="1">
      <alignment horizontal="left" wrapText="1"/>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0" fontId="20" fillId="0" borderId="1" xfId="7" applyNumberFormat="1" applyFont="1" applyProtection="1"/>
    <xf numFmtId="4" fontId="20" fillId="0" borderId="16" xfId="42" applyNumberFormat="1" applyFont="1" applyProtection="1">
      <alignment horizontal="right"/>
    </xf>
    <xf numFmtId="49" fontId="20" fillId="0" borderId="60" xfId="55" applyNumberFormat="1" applyFont="1" applyBorder="1" applyProtection="1">
      <alignment horizontal="center"/>
    </xf>
    <xf numFmtId="4" fontId="20" fillId="0" borderId="16" xfId="42" applyNumberFormat="1" applyFont="1" applyProtection="1">
      <alignment horizontal="right"/>
    </xf>
    <xf numFmtId="0" fontId="20" fillId="0" borderId="1" xfId="7" applyNumberFormat="1" applyFont="1" applyProtection="1"/>
    <xf numFmtId="49" fontId="20" fillId="0" borderId="60" xfId="55" applyNumberFormat="1" applyFont="1" applyBorder="1" applyProtection="1">
      <alignment horizontal="center"/>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0" fontId="20" fillId="0" borderId="1" xfId="7" applyNumberFormat="1" applyFont="1" applyProtection="1"/>
    <xf numFmtId="4" fontId="20" fillId="0" borderId="16" xfId="42" applyNumberFormat="1" applyFont="1" applyProtection="1">
      <alignment horizontal="right"/>
    </xf>
    <xf numFmtId="49" fontId="20" fillId="0" borderId="60" xfId="55" applyNumberFormat="1" applyFont="1" applyBorder="1" applyProtection="1">
      <alignment horizontal="center"/>
    </xf>
    <xf numFmtId="0" fontId="20" fillId="0" borderId="1" xfId="7" applyNumberFormat="1" applyFont="1" applyProtection="1"/>
    <xf numFmtId="4" fontId="20" fillId="0" borderId="16" xfId="42" applyNumberFormat="1" applyFont="1" applyProtection="1">
      <alignment horizontal="right"/>
    </xf>
    <xf numFmtId="49" fontId="20" fillId="0" borderId="60" xfId="55" applyNumberFormat="1" applyFont="1" applyBorder="1" applyProtection="1">
      <alignment horizontal="center"/>
    </xf>
    <xf numFmtId="4" fontId="20" fillId="0" borderId="16" xfId="42" applyNumberFormat="1" applyFont="1" applyProtection="1">
      <alignment horizontal="right"/>
    </xf>
    <xf numFmtId="0" fontId="20" fillId="0" borderId="1" xfId="7" applyNumberFormat="1" applyFont="1" applyProtection="1"/>
    <xf numFmtId="4" fontId="20" fillId="0" borderId="16" xfId="42" applyNumberFormat="1" applyFont="1" applyProtection="1">
      <alignment horizontal="right"/>
    </xf>
    <xf numFmtId="49" fontId="20" fillId="0" borderId="60" xfId="55" applyNumberFormat="1" applyFont="1" applyBorder="1" applyProtection="1">
      <alignment horizontal="center"/>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0" fontId="20" fillId="0" borderId="1" xfId="7" applyNumberFormat="1" applyFont="1" applyProtection="1"/>
    <xf numFmtId="4" fontId="20" fillId="0" borderId="16" xfId="42" applyNumberFormat="1" applyFont="1" applyProtection="1">
      <alignment horizontal="right"/>
    </xf>
    <xf numFmtId="49" fontId="20" fillId="0" borderId="60" xfId="55" applyNumberFormat="1" applyFont="1" applyBorder="1" applyProtection="1">
      <alignment horizontal="center"/>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0" fontId="20" fillId="0" borderId="1" xfId="7" applyNumberFormat="1" applyFont="1" applyProtection="1"/>
    <xf numFmtId="4" fontId="20" fillId="0" borderId="16" xfId="42" applyNumberFormat="1" applyFont="1" applyProtection="1">
      <alignment horizontal="right"/>
    </xf>
    <xf numFmtId="49" fontId="20" fillId="0" borderId="60" xfId="55" applyNumberFormat="1" applyFont="1" applyBorder="1" applyProtection="1">
      <alignment horizontal="center"/>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0" fontId="20" fillId="0" borderId="1" xfId="7" applyNumberFormat="1" applyFont="1" applyProtection="1"/>
    <xf numFmtId="4" fontId="20" fillId="0" borderId="16" xfId="42" applyNumberFormat="1" applyFont="1" applyProtection="1">
      <alignment horizontal="right"/>
    </xf>
    <xf numFmtId="49" fontId="20" fillId="0" borderId="60" xfId="55" applyNumberFormat="1" applyFont="1" applyBorder="1" applyProtection="1">
      <alignment horizontal="center"/>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0" fontId="20" fillId="0" borderId="1" xfId="7" applyNumberFormat="1" applyFont="1" applyProtection="1"/>
    <xf numFmtId="4" fontId="20" fillId="0" borderId="16" xfId="42" applyNumberFormat="1" applyFont="1" applyProtection="1">
      <alignment horizontal="right"/>
    </xf>
    <xf numFmtId="49" fontId="20" fillId="0" borderId="60" xfId="55" applyNumberFormat="1" applyFont="1" applyBorder="1" applyProtection="1">
      <alignment horizontal="center"/>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0" fontId="20" fillId="0" borderId="1" xfId="7" applyNumberFormat="1" applyFont="1" applyProtection="1"/>
    <xf numFmtId="4" fontId="20" fillId="0" borderId="16" xfId="42" applyNumberFormat="1" applyFont="1" applyProtection="1">
      <alignment horizontal="right"/>
    </xf>
    <xf numFmtId="49" fontId="20" fillId="0" borderId="60" xfId="55" applyNumberFormat="1" applyFont="1" applyBorder="1" applyProtection="1">
      <alignment horizontal="center"/>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0" fontId="17" fillId="0" borderId="60" xfId="53" applyNumberFormat="1" applyFont="1" applyBorder="1" applyAlignment="1" applyProtection="1">
      <alignment horizontal="left" wrapText="1"/>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4" fontId="20" fillId="0" borderId="16" xfId="42" applyNumberFormat="1" applyFont="1" applyProtection="1">
      <alignment horizontal="right"/>
    </xf>
    <xf numFmtId="0" fontId="20" fillId="0" borderId="1" xfId="7" applyNumberFormat="1" applyFont="1" applyProtection="1"/>
    <xf numFmtId="4" fontId="20" fillId="0" borderId="16" xfId="42" applyNumberFormat="1" applyFont="1" applyProtection="1">
      <alignment horizontal="right"/>
    </xf>
    <xf numFmtId="49" fontId="20" fillId="0" borderId="60" xfId="55" applyNumberFormat="1" applyFont="1" applyBorder="1" applyProtection="1">
      <alignment horizontal="center"/>
    </xf>
    <xf numFmtId="0" fontId="20" fillId="0" borderId="1" xfId="7" applyNumberFormat="1" applyFont="1" applyProtection="1"/>
    <xf numFmtId="4" fontId="20" fillId="0" borderId="16" xfId="42" applyNumberFormat="1" applyFont="1" applyProtection="1">
      <alignment horizontal="right"/>
    </xf>
    <xf numFmtId="49" fontId="20" fillId="0" borderId="60" xfId="55" applyNumberFormat="1" applyFont="1" applyBorder="1" applyProtection="1">
      <alignment horizontal="center"/>
    </xf>
    <xf numFmtId="0" fontId="20" fillId="0" borderId="1" xfId="7" applyNumberFormat="1" applyFont="1" applyProtection="1"/>
    <xf numFmtId="4" fontId="20" fillId="0" borderId="16" xfId="42" applyNumberFormat="1" applyFont="1" applyProtection="1">
      <alignment horizontal="right"/>
    </xf>
    <xf numFmtId="4" fontId="17" fillId="0" borderId="16" xfId="42" applyNumberFormat="1" applyFont="1" applyProtection="1">
      <alignment horizontal="right"/>
    </xf>
    <xf numFmtId="49" fontId="17" fillId="0" borderId="60" xfId="55" applyNumberFormat="1" applyFont="1" applyBorder="1" applyProtection="1">
      <alignment horizontal="center"/>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9" fontId="20" fillId="0" borderId="60" xfId="776" applyNumberFormat="1" applyFont="1" applyBorder="1" applyProtection="1">
      <alignment horizontal="center"/>
    </xf>
    <xf numFmtId="4" fontId="20" fillId="0" borderId="16" xfId="414" applyNumberFormat="1" applyFont="1" applyProtection="1">
      <alignment horizontal="right"/>
    </xf>
    <xf numFmtId="4" fontId="20" fillId="0" borderId="27" xfId="414" applyNumberFormat="1" applyFont="1" applyBorder="1" applyProtection="1">
      <alignment horizontal="right"/>
    </xf>
    <xf numFmtId="4" fontId="17" fillId="0" borderId="16" xfId="414" applyNumberFormat="1" applyFont="1" applyProtection="1">
      <alignment horizontal="right"/>
    </xf>
    <xf numFmtId="4" fontId="17" fillId="0" borderId="60" xfId="598" applyNumberFormat="1" applyFont="1" applyBorder="1" applyAlignment="1" applyProtection="1">
      <alignment horizontal="right" vertical="center"/>
    </xf>
  </cellXfs>
  <cellStyles count="2371">
    <cellStyle name="br" xfId="181"/>
    <cellStyle name="br 2" xfId="894"/>
    <cellStyle name="br 3" xfId="721"/>
    <cellStyle name="br 4" xfId="553"/>
    <cellStyle name="br 5" xfId="367"/>
    <cellStyle name="col" xfId="180"/>
    <cellStyle name="col 2" xfId="893"/>
    <cellStyle name="col 3" xfId="720"/>
    <cellStyle name="col 4" xfId="552"/>
    <cellStyle name="col 5" xfId="366"/>
    <cellStyle name="style0" xfId="182"/>
    <cellStyle name="style0 2" xfId="895"/>
    <cellStyle name="style0 3" xfId="1271"/>
    <cellStyle name="style0 4" xfId="722"/>
    <cellStyle name="style0 5" xfId="1390"/>
    <cellStyle name="style0 6" xfId="554"/>
    <cellStyle name="style0 7" xfId="368"/>
    <cellStyle name="style0 8" xfId="2054"/>
    <cellStyle name="td" xfId="183"/>
    <cellStyle name="td 2" xfId="896"/>
    <cellStyle name="td 3" xfId="1272"/>
    <cellStyle name="td 4" xfId="723"/>
    <cellStyle name="td 5" xfId="1389"/>
    <cellStyle name="td 6" xfId="555"/>
    <cellStyle name="td 7" xfId="369"/>
    <cellStyle name="td 8" xfId="2182"/>
    <cellStyle name="tr" xfId="179"/>
    <cellStyle name="tr 2" xfId="892"/>
    <cellStyle name="tr 3" xfId="719"/>
    <cellStyle name="tr 4" xfId="551"/>
    <cellStyle name="tr 5" xfId="365"/>
    <cellStyle name="xl100" xfId="64"/>
    <cellStyle name="xl100 2" xfId="786"/>
    <cellStyle name="xl100 3" xfId="1165"/>
    <cellStyle name="xl100 4" xfId="638"/>
    <cellStyle name="xl100 5" xfId="1453"/>
    <cellStyle name="xl100 6" xfId="436"/>
    <cellStyle name="xl100 7" xfId="250"/>
    <cellStyle name="xl101" xfId="69"/>
    <cellStyle name="xl101 2" xfId="787"/>
    <cellStyle name="xl101 3" xfId="1166"/>
    <cellStyle name="xl101 4" xfId="644"/>
    <cellStyle name="xl101 5" xfId="1478"/>
    <cellStyle name="xl101 6" xfId="441"/>
    <cellStyle name="xl101 7" xfId="255"/>
    <cellStyle name="xl102" xfId="79"/>
    <cellStyle name="xl102 2" xfId="808"/>
    <cellStyle name="xl102 3" xfId="1186"/>
    <cellStyle name="xl102 4" xfId="640"/>
    <cellStyle name="xl102 5" xfId="1464"/>
    <cellStyle name="xl102 6" xfId="451"/>
    <cellStyle name="xl102 7" xfId="265"/>
    <cellStyle name="xl103" xfId="83"/>
    <cellStyle name="xl103 2" xfId="814"/>
    <cellStyle name="xl103 3" xfId="1192"/>
    <cellStyle name="xl103 4" xfId="648"/>
    <cellStyle name="xl103 5" xfId="1363"/>
    <cellStyle name="xl103 6" xfId="455"/>
    <cellStyle name="xl103 7" xfId="269"/>
    <cellStyle name="xl104" xfId="91"/>
    <cellStyle name="xl104 2" xfId="810"/>
    <cellStyle name="xl104 3" xfId="1188"/>
    <cellStyle name="xl104 4" xfId="651"/>
    <cellStyle name="xl104 5" xfId="1436"/>
    <cellStyle name="xl104 6" xfId="463"/>
    <cellStyle name="xl104 7" xfId="277"/>
    <cellStyle name="xl105" xfId="86"/>
    <cellStyle name="xl105 2" xfId="818"/>
    <cellStyle name="xl105 3" xfId="1196"/>
    <cellStyle name="xl105 4" xfId="636"/>
    <cellStyle name="xl105 5" xfId="1434"/>
    <cellStyle name="xl105 6" xfId="458"/>
    <cellStyle name="xl105 7" xfId="272"/>
    <cellStyle name="xl106" xfId="94"/>
    <cellStyle name="xl106 2" xfId="820"/>
    <cellStyle name="xl106 3" xfId="1198"/>
    <cellStyle name="xl106 4" xfId="639"/>
    <cellStyle name="xl106 5" xfId="1442"/>
    <cellStyle name="xl106 6" xfId="466"/>
    <cellStyle name="xl106 7" xfId="280"/>
    <cellStyle name="xl107" xfId="97"/>
    <cellStyle name="xl107 2" xfId="824"/>
    <cellStyle name="xl107 3" xfId="1202"/>
    <cellStyle name="xl107 4" xfId="645"/>
    <cellStyle name="xl107 5" xfId="1480"/>
    <cellStyle name="xl107 6" xfId="469"/>
    <cellStyle name="xl107 7" xfId="283"/>
    <cellStyle name="xl108" xfId="81"/>
    <cellStyle name="xl108 2" xfId="806"/>
    <cellStyle name="xl108 3" xfId="1184"/>
    <cellStyle name="xl108 4" xfId="650"/>
    <cellStyle name="xl108 5" xfId="1458"/>
    <cellStyle name="xl108 6" xfId="453"/>
    <cellStyle name="xl108 7" xfId="267"/>
    <cellStyle name="xl109" xfId="84"/>
    <cellStyle name="xl109 2" xfId="809"/>
    <cellStyle name="xl109 3" xfId="1187"/>
    <cellStyle name="xl109 4" xfId="637"/>
    <cellStyle name="xl109 5" xfId="1339"/>
    <cellStyle name="xl109 6" xfId="456"/>
    <cellStyle name="xl109 7" xfId="270"/>
    <cellStyle name="xl110" xfId="92"/>
    <cellStyle name="xl110 2" xfId="815"/>
    <cellStyle name="xl110 3" xfId="1193"/>
    <cellStyle name="xl110 4" xfId="646"/>
    <cellStyle name="xl110 5" xfId="1475"/>
    <cellStyle name="xl110 6" xfId="464"/>
    <cellStyle name="xl110 7" xfId="278"/>
    <cellStyle name="xl111" xfId="96"/>
    <cellStyle name="xl111 2" xfId="821"/>
    <cellStyle name="xl111 3" xfId="1199"/>
    <cellStyle name="xl111 4" xfId="647"/>
    <cellStyle name="xl111 5" xfId="1459"/>
    <cellStyle name="xl111 6" xfId="468"/>
    <cellStyle name="xl111 7" xfId="282"/>
    <cellStyle name="xl112" xfId="82"/>
    <cellStyle name="xl112 2" xfId="807"/>
    <cellStyle name="xl112 3" xfId="1185"/>
    <cellStyle name="xl112 4" xfId="641"/>
    <cellStyle name="xl112 5" xfId="1476"/>
    <cellStyle name="xl112 6" xfId="454"/>
    <cellStyle name="xl112 7" xfId="268"/>
    <cellStyle name="xl113" xfId="85"/>
    <cellStyle name="xl113 2" xfId="816"/>
    <cellStyle name="xl113 3" xfId="1194"/>
    <cellStyle name="xl113 4" xfId="649"/>
    <cellStyle name="xl113 5" xfId="1474"/>
    <cellStyle name="xl113 6" xfId="457"/>
    <cellStyle name="xl113 7" xfId="271"/>
    <cellStyle name="xl114" xfId="87"/>
    <cellStyle name="xl114 2" xfId="822"/>
    <cellStyle name="xl114 3" xfId="1200"/>
    <cellStyle name="xl114 4" xfId="642"/>
    <cellStyle name="xl114 5" xfId="1477"/>
    <cellStyle name="xl114 6" xfId="459"/>
    <cellStyle name="xl114 7" xfId="273"/>
    <cellStyle name="xl115" xfId="93"/>
    <cellStyle name="xl115 2" xfId="817"/>
    <cellStyle name="xl115 3" xfId="1195"/>
    <cellStyle name="xl115 4" xfId="643"/>
    <cellStyle name="xl115 5" xfId="1479"/>
    <cellStyle name="xl115 6" xfId="465"/>
    <cellStyle name="xl115 7" xfId="279"/>
    <cellStyle name="xl116" xfId="88"/>
    <cellStyle name="xl116 2" xfId="811"/>
    <cellStyle name="xl116 3" xfId="1189"/>
    <cellStyle name="xl116 4" xfId="652"/>
    <cellStyle name="xl116 5" xfId="1463"/>
    <cellStyle name="xl116 6" xfId="460"/>
    <cellStyle name="xl116 7" xfId="274"/>
    <cellStyle name="xl117" xfId="95"/>
    <cellStyle name="xl117 2" xfId="819"/>
    <cellStyle name="xl117 3" xfId="1197"/>
    <cellStyle name="xl117 4" xfId="675"/>
    <cellStyle name="xl117 5" xfId="1430"/>
    <cellStyle name="xl117 6" xfId="467"/>
    <cellStyle name="xl117 7" xfId="281"/>
    <cellStyle name="xl118" xfId="89"/>
    <cellStyle name="xl118 2" xfId="823"/>
    <cellStyle name="xl118 3" xfId="1201"/>
    <cellStyle name="xl118 4" xfId="679"/>
    <cellStyle name="xl118 5" xfId="1426"/>
    <cellStyle name="xl118 6" xfId="461"/>
    <cellStyle name="xl118 7" xfId="275"/>
    <cellStyle name="xl119" xfId="90"/>
    <cellStyle name="xl119 2" xfId="812"/>
    <cellStyle name="xl119 3" xfId="1190"/>
    <cellStyle name="xl119 4" xfId="683"/>
    <cellStyle name="xl119 5" xfId="1423"/>
    <cellStyle name="xl119 6" xfId="462"/>
    <cellStyle name="xl119 7" xfId="276"/>
    <cellStyle name="xl120" xfId="99"/>
    <cellStyle name="xl120 2" xfId="813"/>
    <cellStyle name="xl120 3" xfId="1191"/>
    <cellStyle name="xl120 4" xfId="689"/>
    <cellStyle name="xl120 5" xfId="1417"/>
    <cellStyle name="xl120 6" xfId="471"/>
    <cellStyle name="xl120 7" xfId="285"/>
    <cellStyle name="xl120 8" xfId="2265"/>
    <cellStyle name="xl121" xfId="123"/>
    <cellStyle name="xl121 2" xfId="825"/>
    <cellStyle name="xl121 3" xfId="1203"/>
    <cellStyle name="xl121 4" xfId="690"/>
    <cellStyle name="xl121 5" xfId="1416"/>
    <cellStyle name="xl121 6" xfId="495"/>
    <cellStyle name="xl121 7" xfId="309"/>
    <cellStyle name="xl121 8" xfId="2153"/>
    <cellStyle name="xl122" xfId="127"/>
    <cellStyle name="xl122 2" xfId="848"/>
    <cellStyle name="xl122 3" xfId="1226"/>
    <cellStyle name="xl122 4" xfId="691"/>
    <cellStyle name="xl122 5" xfId="1415"/>
    <cellStyle name="xl122 6" xfId="499"/>
    <cellStyle name="xl122 7" xfId="313"/>
    <cellStyle name="xl123" xfId="131"/>
    <cellStyle name="xl123 2" xfId="852"/>
    <cellStyle name="xl123 3" xfId="1230"/>
    <cellStyle name="xl123 4" xfId="693"/>
    <cellStyle name="xl123 5" xfId="1414"/>
    <cellStyle name="xl123 6" xfId="503"/>
    <cellStyle name="xl123 7" xfId="317"/>
    <cellStyle name="xl123 8" xfId="2194"/>
    <cellStyle name="xl124" xfId="148"/>
    <cellStyle name="xl124 2" xfId="856"/>
    <cellStyle name="xl124 3" xfId="1234"/>
    <cellStyle name="xl124 4" xfId="714"/>
    <cellStyle name="xl124 5" xfId="1342"/>
    <cellStyle name="xl124 6" xfId="520"/>
    <cellStyle name="xl124 7" xfId="334"/>
    <cellStyle name="xl124 8" xfId="2124"/>
    <cellStyle name="xl125" xfId="150"/>
    <cellStyle name="xl125 2" xfId="862"/>
    <cellStyle name="xl125 3" xfId="1240"/>
    <cellStyle name="xl125 4" xfId="717"/>
    <cellStyle name="xl125 5" xfId="1393"/>
    <cellStyle name="xl125 6" xfId="522"/>
    <cellStyle name="xl125 7" xfId="336"/>
    <cellStyle name="xl125 8" xfId="2242"/>
    <cellStyle name="xl126" xfId="151"/>
    <cellStyle name="xl126 2" xfId="863"/>
    <cellStyle name="xl126 3" xfId="1241"/>
    <cellStyle name="xl126 4" xfId="653"/>
    <cellStyle name="xl126 5" xfId="1451"/>
    <cellStyle name="xl126 6" xfId="523"/>
    <cellStyle name="xl126 7" xfId="337"/>
    <cellStyle name="xl126 8" xfId="2069"/>
    <cellStyle name="xl127" xfId="98"/>
    <cellStyle name="xl127 2" xfId="864"/>
    <cellStyle name="xl127 3" xfId="1242"/>
    <cellStyle name="xl127 4" xfId="656"/>
    <cellStyle name="xl127 5" xfId="1448"/>
    <cellStyle name="xl127 6" xfId="470"/>
    <cellStyle name="xl127 7" xfId="284"/>
    <cellStyle name="xl128" xfId="156"/>
    <cellStyle name="xl128 2" xfId="866"/>
    <cellStyle name="xl128 3" xfId="1244"/>
    <cellStyle name="xl128 4" xfId="659"/>
    <cellStyle name="xl128 5" xfId="1340"/>
    <cellStyle name="xl128 6" xfId="528"/>
    <cellStyle name="xl128 7" xfId="342"/>
    <cellStyle name="xl128 8" xfId="2098"/>
    <cellStyle name="xl129" xfId="174"/>
    <cellStyle name="xl129 2" xfId="887"/>
    <cellStyle name="xl129 3" xfId="1265"/>
    <cellStyle name="xl129 4" xfId="661"/>
    <cellStyle name="xl129 5" xfId="1446"/>
    <cellStyle name="xl129 6" xfId="546"/>
    <cellStyle name="xl129 7" xfId="360"/>
    <cellStyle name="xl130" xfId="177"/>
    <cellStyle name="xl130 2" xfId="890"/>
    <cellStyle name="xl130 3" xfId="1268"/>
    <cellStyle name="xl130 4" xfId="666"/>
    <cellStyle name="xl130 5" xfId="1447"/>
    <cellStyle name="xl130 6" xfId="549"/>
    <cellStyle name="xl130 7" xfId="363"/>
    <cellStyle name="xl131" xfId="100"/>
    <cellStyle name="xl131 2" xfId="826"/>
    <cellStyle name="xl131 3" xfId="1204"/>
    <cellStyle name="xl131 4" xfId="668"/>
    <cellStyle name="xl131 5" xfId="1441"/>
    <cellStyle name="xl131 6" xfId="472"/>
    <cellStyle name="xl131 7" xfId="286"/>
    <cellStyle name="xl132" xfId="104"/>
    <cellStyle name="xl132 2" xfId="829"/>
    <cellStyle name="xl132 3" xfId="1207"/>
    <cellStyle name="xl132 4" xfId="670"/>
    <cellStyle name="xl132 5" xfId="1352"/>
    <cellStyle name="xl132 6" xfId="476"/>
    <cellStyle name="xl132 7" xfId="290"/>
    <cellStyle name="xl133" xfId="107"/>
    <cellStyle name="xl133 2" xfId="832"/>
    <cellStyle name="xl133 3" xfId="1210"/>
    <cellStyle name="xl133 4" xfId="671"/>
    <cellStyle name="xl133 5" xfId="1440"/>
    <cellStyle name="xl133 6" xfId="479"/>
    <cellStyle name="xl133 7" xfId="293"/>
    <cellStyle name="xl134" xfId="109"/>
    <cellStyle name="xl134 2" xfId="834"/>
    <cellStyle name="xl134 3" xfId="1212"/>
    <cellStyle name="xl134 4" xfId="676"/>
    <cellStyle name="xl134 5" xfId="1429"/>
    <cellStyle name="xl134 6" xfId="481"/>
    <cellStyle name="xl134 7" xfId="295"/>
    <cellStyle name="xl135" xfId="114"/>
    <cellStyle name="xl135 2" xfId="839"/>
    <cellStyle name="xl135 3" xfId="1217"/>
    <cellStyle name="xl135 4" xfId="680"/>
    <cellStyle name="xl135 5" xfId="1425"/>
    <cellStyle name="xl135 6" xfId="486"/>
    <cellStyle name="xl135 7" xfId="300"/>
    <cellStyle name="xl136" xfId="116"/>
    <cellStyle name="xl136 2" xfId="841"/>
    <cellStyle name="xl136 3" xfId="1219"/>
    <cellStyle name="xl136 4" xfId="684"/>
    <cellStyle name="xl136 5" xfId="1422"/>
    <cellStyle name="xl136 6" xfId="488"/>
    <cellStyle name="xl136 7" xfId="302"/>
    <cellStyle name="xl137" xfId="118"/>
    <cellStyle name="xl137 2" xfId="843"/>
    <cellStyle name="xl137 3" xfId="1221"/>
    <cellStyle name="xl137 4" xfId="692"/>
    <cellStyle name="xl137 5" xfId="1343"/>
    <cellStyle name="xl137 6" xfId="490"/>
    <cellStyle name="xl137 7" xfId="304"/>
    <cellStyle name="xl138" xfId="119"/>
    <cellStyle name="xl138 2" xfId="844"/>
    <cellStyle name="xl138 3" xfId="1222"/>
    <cellStyle name="xl138 4" xfId="695"/>
    <cellStyle name="xl138 5" xfId="1412"/>
    <cellStyle name="xl138 6" xfId="491"/>
    <cellStyle name="xl138 7" xfId="305"/>
    <cellStyle name="xl139" xfId="124"/>
    <cellStyle name="xl139 2" xfId="849"/>
    <cellStyle name="xl139 3" xfId="1227"/>
    <cellStyle name="xl139 4" xfId="699"/>
    <cellStyle name="xl139 5" xfId="1408"/>
    <cellStyle name="xl139 6" xfId="496"/>
    <cellStyle name="xl139 7" xfId="310"/>
    <cellStyle name="xl140" xfId="128"/>
    <cellStyle name="xl140 2" xfId="853"/>
    <cellStyle name="xl140 3" xfId="1231"/>
    <cellStyle name="xl140 4" xfId="703"/>
    <cellStyle name="xl140 5" xfId="1362"/>
    <cellStyle name="xl140 6" xfId="500"/>
    <cellStyle name="xl140 7" xfId="314"/>
    <cellStyle name="xl141" xfId="132"/>
    <cellStyle name="xl141 2" xfId="857"/>
    <cellStyle name="xl141 3" xfId="1235"/>
    <cellStyle name="xl141 4" xfId="707"/>
    <cellStyle name="xl141 5" xfId="1401"/>
    <cellStyle name="xl141 6" xfId="504"/>
    <cellStyle name="xl141 7" xfId="318"/>
    <cellStyle name="xl142" xfId="136"/>
    <cellStyle name="xl142 2" xfId="865"/>
    <cellStyle name="xl142 3" xfId="1243"/>
    <cellStyle name="xl142 4" xfId="657"/>
    <cellStyle name="xl142 5" xfId="1468"/>
    <cellStyle name="xl142 6" xfId="508"/>
    <cellStyle name="xl142 7" xfId="322"/>
    <cellStyle name="xl143" xfId="139"/>
    <cellStyle name="xl143 2" xfId="868"/>
    <cellStyle name="xl143 3" xfId="1246"/>
    <cellStyle name="xl143 4" xfId="660"/>
    <cellStyle name="xl143 5" xfId="1433"/>
    <cellStyle name="xl143 6" xfId="511"/>
    <cellStyle name="xl143 7" xfId="325"/>
    <cellStyle name="xl144" xfId="142"/>
    <cellStyle name="xl144 2" xfId="872"/>
    <cellStyle name="xl144 3" xfId="1250"/>
    <cellStyle name="xl144 4" xfId="662"/>
    <cellStyle name="xl144 5" xfId="1455"/>
    <cellStyle name="xl144 6" xfId="514"/>
    <cellStyle name="xl144 7" xfId="328"/>
    <cellStyle name="xl145" xfId="144"/>
    <cellStyle name="xl145 2" xfId="876"/>
    <cellStyle name="xl145 3" xfId="1254"/>
    <cellStyle name="xl145 4" xfId="667"/>
    <cellStyle name="xl145 5" xfId="1465"/>
    <cellStyle name="xl145 6" xfId="516"/>
    <cellStyle name="xl145 7" xfId="330"/>
    <cellStyle name="xl146" xfId="145"/>
    <cellStyle name="xl146 2" xfId="880"/>
    <cellStyle name="xl146 3" xfId="1258"/>
    <cellStyle name="xl146 4" xfId="669"/>
    <cellStyle name="xl146 5" xfId="1454"/>
    <cellStyle name="xl146 6" xfId="517"/>
    <cellStyle name="xl146 7" xfId="331"/>
    <cellStyle name="xl147" xfId="157"/>
    <cellStyle name="xl147 2" xfId="830"/>
    <cellStyle name="xl147 3" xfId="1208"/>
    <cellStyle name="xl147 4" xfId="672"/>
    <cellStyle name="xl147 5" xfId="1449"/>
    <cellStyle name="xl147 6" xfId="529"/>
    <cellStyle name="xl147 7" xfId="343"/>
    <cellStyle name="xl148" xfId="105"/>
    <cellStyle name="xl148 2" xfId="833"/>
    <cellStyle name="xl148 3" xfId="1211"/>
    <cellStyle name="xl148 4" xfId="677"/>
    <cellStyle name="xl148 5" xfId="1428"/>
    <cellStyle name="xl148 6" xfId="477"/>
    <cellStyle name="xl148 7" xfId="291"/>
    <cellStyle name="xl149" xfId="108"/>
    <cellStyle name="xl149 2" xfId="835"/>
    <cellStyle name="xl149 3" xfId="1213"/>
    <cellStyle name="xl149 4" xfId="681"/>
    <cellStyle name="xl149 5" xfId="1355"/>
    <cellStyle name="xl149 6" xfId="480"/>
    <cellStyle name="xl149 7" xfId="294"/>
    <cellStyle name="xl150" xfId="110"/>
    <cellStyle name="xl150 2" xfId="840"/>
    <cellStyle name="xl150 3" xfId="1218"/>
    <cellStyle name="xl150 4" xfId="685"/>
    <cellStyle name="xl150 5" xfId="1421"/>
    <cellStyle name="xl150 6" xfId="482"/>
    <cellStyle name="xl150 7" xfId="296"/>
    <cellStyle name="xl151" xfId="115"/>
    <cellStyle name="xl151 2" xfId="842"/>
    <cellStyle name="xl151 3" xfId="1220"/>
    <cellStyle name="xl151 4" xfId="687"/>
    <cellStyle name="xl151 5" xfId="1419"/>
    <cellStyle name="xl151 6" xfId="487"/>
    <cellStyle name="xl151 7" xfId="301"/>
    <cellStyle name="xl152" xfId="117"/>
    <cellStyle name="xl152 2" xfId="845"/>
    <cellStyle name="xl152 3" xfId="1223"/>
    <cellStyle name="xl152 4" xfId="694"/>
    <cellStyle name="xl152 5" xfId="1413"/>
    <cellStyle name="xl152 6" xfId="489"/>
    <cellStyle name="xl152 7" xfId="303"/>
    <cellStyle name="xl153" xfId="120"/>
    <cellStyle name="xl153 2" xfId="850"/>
    <cellStyle name="xl153 3" xfId="1228"/>
    <cellStyle name="xl153 4" xfId="696"/>
    <cellStyle name="xl153 5" xfId="1411"/>
    <cellStyle name="xl153 6" xfId="492"/>
    <cellStyle name="xl153 7" xfId="306"/>
    <cellStyle name="xl154" xfId="125"/>
    <cellStyle name="xl154 2" xfId="854"/>
    <cellStyle name="xl154 3" xfId="1232"/>
    <cellStyle name="xl154 4" xfId="697"/>
    <cellStyle name="xl154 5" xfId="1410"/>
    <cellStyle name="xl154 6" xfId="497"/>
    <cellStyle name="xl154 7" xfId="311"/>
    <cellStyle name="xl155" xfId="129"/>
    <cellStyle name="xl155 2" xfId="858"/>
    <cellStyle name="xl155 3" xfId="1236"/>
    <cellStyle name="xl155 4" xfId="698"/>
    <cellStyle name="xl155 5" xfId="1409"/>
    <cellStyle name="xl155 6" xfId="501"/>
    <cellStyle name="xl155 7" xfId="315"/>
    <cellStyle name="xl156" xfId="133"/>
    <cellStyle name="xl156 2" xfId="860"/>
    <cellStyle name="xl156 3" xfId="1238"/>
    <cellStyle name="xl156 4" xfId="700"/>
    <cellStyle name="xl156 5" xfId="1407"/>
    <cellStyle name="xl156 6" xfId="505"/>
    <cellStyle name="xl156 7" xfId="319"/>
    <cellStyle name="xl157" xfId="135"/>
    <cellStyle name="xl157 2" xfId="867"/>
    <cellStyle name="xl157 3" xfId="1245"/>
    <cellStyle name="xl157 4" xfId="701"/>
    <cellStyle name="xl157 5" xfId="1406"/>
    <cellStyle name="xl157 6" xfId="507"/>
    <cellStyle name="xl157 7" xfId="321"/>
    <cellStyle name="xl158" xfId="137"/>
    <cellStyle name="xl158 2" xfId="869"/>
    <cellStyle name="xl158 3" xfId="1247"/>
    <cellStyle name="xl158 4" xfId="702"/>
    <cellStyle name="xl158 5" xfId="1405"/>
    <cellStyle name="xl158 6" xfId="509"/>
    <cellStyle name="xl158 7" xfId="323"/>
    <cellStyle name="xl159" xfId="146"/>
    <cellStyle name="xl159 2" xfId="870"/>
    <cellStyle name="xl159 3" xfId="1248"/>
    <cellStyle name="xl159 4" xfId="704"/>
    <cellStyle name="xl159 5" xfId="1404"/>
    <cellStyle name="xl159 6" xfId="518"/>
    <cellStyle name="xl159 7" xfId="332"/>
    <cellStyle name="xl160" xfId="153"/>
    <cellStyle name="xl160 2" xfId="871"/>
    <cellStyle name="xl160 3" xfId="1249"/>
    <cellStyle name="xl160 4" xfId="705"/>
    <cellStyle name="xl160 5" xfId="1403"/>
    <cellStyle name="xl160 6" xfId="525"/>
    <cellStyle name="xl160 7" xfId="339"/>
    <cellStyle name="xl161" xfId="158"/>
    <cellStyle name="xl161 2" xfId="873"/>
    <cellStyle name="xl161 3" xfId="1251"/>
    <cellStyle name="xl161 4" xfId="706"/>
    <cellStyle name="xl161 5" xfId="1402"/>
    <cellStyle name="xl161 6" xfId="530"/>
    <cellStyle name="xl161 7" xfId="344"/>
    <cellStyle name="xl162" xfId="159"/>
    <cellStyle name="xl162 2" xfId="874"/>
    <cellStyle name="xl162 3" xfId="1252"/>
    <cellStyle name="xl162 4" xfId="708"/>
    <cellStyle name="xl162 5" xfId="1400"/>
    <cellStyle name="xl162 6" xfId="531"/>
    <cellStyle name="xl162 7" xfId="345"/>
    <cellStyle name="xl163" xfId="160"/>
    <cellStyle name="xl163 2" xfId="875"/>
    <cellStyle name="xl163 3" xfId="1253"/>
    <cellStyle name="xl163 4" xfId="655"/>
    <cellStyle name="xl163 5" xfId="1456"/>
    <cellStyle name="xl163 6" xfId="532"/>
    <cellStyle name="xl163 7" xfId="346"/>
    <cellStyle name="xl164" xfId="161"/>
    <cellStyle name="xl164 2" xfId="877"/>
    <cellStyle name="xl164 3" xfId="1255"/>
    <cellStyle name="xl164 4" xfId="663"/>
    <cellStyle name="xl164 5" xfId="1432"/>
    <cellStyle name="xl164 6" xfId="533"/>
    <cellStyle name="xl164 7" xfId="347"/>
    <cellStyle name="xl165" xfId="162"/>
    <cellStyle name="xl165 2" xfId="878"/>
    <cellStyle name="xl165 3" xfId="1256"/>
    <cellStyle name="xl165 4" xfId="673"/>
    <cellStyle name="xl165 5" xfId="1469"/>
    <cellStyle name="xl165 6" xfId="534"/>
    <cellStyle name="xl165 7" xfId="348"/>
    <cellStyle name="xl166" xfId="163"/>
    <cellStyle name="xl166 2" xfId="879"/>
    <cellStyle name="xl166 3" xfId="1257"/>
    <cellStyle name="xl166 4" xfId="678"/>
    <cellStyle name="xl166 5" xfId="1427"/>
    <cellStyle name="xl166 6" xfId="535"/>
    <cellStyle name="xl166 7" xfId="349"/>
    <cellStyle name="xl167" xfId="164"/>
    <cellStyle name="xl167 2" xfId="881"/>
    <cellStyle name="xl167 3" xfId="1259"/>
    <cellStyle name="xl167 4" xfId="682"/>
    <cellStyle name="xl167 5" xfId="1424"/>
    <cellStyle name="xl167 6" xfId="536"/>
    <cellStyle name="xl167 7" xfId="350"/>
    <cellStyle name="xl168" xfId="165"/>
    <cellStyle name="xl168 2" xfId="828"/>
    <cellStyle name="xl168 3" xfId="1206"/>
    <cellStyle name="xl168 4" xfId="686"/>
    <cellStyle name="xl168 5" xfId="1420"/>
    <cellStyle name="xl168 6" xfId="537"/>
    <cellStyle name="xl168 7" xfId="351"/>
    <cellStyle name="xl169" xfId="166"/>
    <cellStyle name="xl169 2" xfId="836"/>
    <cellStyle name="xl169 3" xfId="1214"/>
    <cellStyle name="xl169 4" xfId="709"/>
    <cellStyle name="xl169 5" xfId="1399"/>
    <cellStyle name="xl169 6" xfId="538"/>
    <cellStyle name="xl169 7" xfId="352"/>
    <cellStyle name="xl170" xfId="167"/>
    <cellStyle name="xl170 2" xfId="846"/>
    <cellStyle name="xl170 3" xfId="1224"/>
    <cellStyle name="xl170 4" xfId="712"/>
    <cellStyle name="xl170 5" xfId="1396"/>
    <cellStyle name="xl170 6" xfId="539"/>
    <cellStyle name="xl170 7" xfId="353"/>
    <cellStyle name="xl171" xfId="168"/>
    <cellStyle name="xl171 2" xfId="851"/>
    <cellStyle name="xl171 3" xfId="1229"/>
    <cellStyle name="xl171 4" xfId="715"/>
    <cellStyle name="xl171 5" xfId="1323"/>
    <cellStyle name="xl171 6" xfId="540"/>
    <cellStyle name="xl171 7" xfId="354"/>
    <cellStyle name="xl172" xfId="103"/>
    <cellStyle name="xl172 2" xfId="855"/>
    <cellStyle name="xl172 3" xfId="1233"/>
    <cellStyle name="xl172 4" xfId="718"/>
    <cellStyle name="xl172 5" xfId="1392"/>
    <cellStyle name="xl172 6" xfId="475"/>
    <cellStyle name="xl172 7" xfId="289"/>
    <cellStyle name="xl173" xfId="111"/>
    <cellStyle name="xl173 2" xfId="859"/>
    <cellStyle name="xl173 3" xfId="1237"/>
    <cellStyle name="xl173 4" xfId="710"/>
    <cellStyle name="xl173 5" xfId="1398"/>
    <cellStyle name="xl173 6" xfId="483"/>
    <cellStyle name="xl173 7" xfId="297"/>
    <cellStyle name="xl174" xfId="121"/>
    <cellStyle name="xl174 2" xfId="882"/>
    <cellStyle name="xl174 3" xfId="1260"/>
    <cellStyle name="xl174 4" xfId="713"/>
    <cellStyle name="xl174 5" xfId="1395"/>
    <cellStyle name="xl174 6" xfId="493"/>
    <cellStyle name="xl174 7" xfId="307"/>
    <cellStyle name="xl175" xfId="126"/>
    <cellStyle name="xl175 2" xfId="885"/>
    <cellStyle name="xl175 3" xfId="1263"/>
    <cellStyle name="xl175 4" xfId="711"/>
    <cellStyle name="xl175 5" xfId="1397"/>
    <cellStyle name="xl175 6" xfId="498"/>
    <cellStyle name="xl175 7" xfId="312"/>
    <cellStyle name="xl176" xfId="130"/>
    <cellStyle name="xl176 2" xfId="888"/>
    <cellStyle name="xl176 3" xfId="1266"/>
    <cellStyle name="xl176 4" xfId="664"/>
    <cellStyle name="xl176 5" xfId="1435"/>
    <cellStyle name="xl176 6" xfId="502"/>
    <cellStyle name="xl176 7" xfId="316"/>
    <cellStyle name="xl177" xfId="134"/>
    <cellStyle name="xl177 2" xfId="891"/>
    <cellStyle name="xl177 3" xfId="1269"/>
    <cellStyle name="xl177 4" xfId="654"/>
    <cellStyle name="xl177 5" xfId="1473"/>
    <cellStyle name="xl177 6" xfId="506"/>
    <cellStyle name="xl177 7" xfId="320"/>
    <cellStyle name="xl178" xfId="149"/>
    <cellStyle name="xl178 2" xfId="883"/>
    <cellStyle name="xl178 3" xfId="1261"/>
    <cellStyle name="xl178 4" xfId="665"/>
    <cellStyle name="xl178 5" xfId="1437"/>
    <cellStyle name="xl178 6" xfId="521"/>
    <cellStyle name="xl178 7" xfId="335"/>
    <cellStyle name="xl179" xfId="112"/>
    <cellStyle name="xl179 2" xfId="886"/>
    <cellStyle name="xl179 3" xfId="1264"/>
    <cellStyle name="xl179 4" xfId="674"/>
    <cellStyle name="xl179 5" xfId="1460"/>
    <cellStyle name="xl179 6" xfId="484"/>
    <cellStyle name="xl179 7" xfId="298"/>
    <cellStyle name="xl180" xfId="154"/>
    <cellStyle name="xl180 2" xfId="884"/>
    <cellStyle name="xl180 3" xfId="1262"/>
    <cellStyle name="xl180 4" xfId="688"/>
    <cellStyle name="xl180 5" xfId="1418"/>
    <cellStyle name="xl180 6" xfId="526"/>
    <cellStyle name="xl180 7" xfId="340"/>
    <cellStyle name="xl181" xfId="169"/>
    <cellStyle name="xl181 2" xfId="837"/>
    <cellStyle name="xl181 3" xfId="1215"/>
    <cellStyle name="xl181 4" xfId="716"/>
    <cellStyle name="xl181 5" xfId="1394"/>
    <cellStyle name="xl181 6" xfId="541"/>
    <cellStyle name="xl181 7" xfId="355"/>
    <cellStyle name="xl182" xfId="172"/>
    <cellStyle name="xl182 2" xfId="827"/>
    <cellStyle name="xl182 3" xfId="1205"/>
    <cellStyle name="xl182 4" xfId="658"/>
    <cellStyle name="xl182 5" xfId="1445"/>
    <cellStyle name="xl182 6" xfId="544"/>
    <cellStyle name="xl182 7" xfId="358"/>
    <cellStyle name="xl183" xfId="175"/>
    <cellStyle name="xl183 2" xfId="1216"/>
    <cellStyle name="xl183 3" xfId="838"/>
    <cellStyle name="xl183 4" xfId="547"/>
    <cellStyle name="xl183 5" xfId="361"/>
    <cellStyle name="xl184" xfId="178"/>
    <cellStyle name="xl184 2" xfId="1225"/>
    <cellStyle name="xl184 3" xfId="847"/>
    <cellStyle name="xl184 4" xfId="550"/>
    <cellStyle name="xl184 5" xfId="364"/>
    <cellStyle name="xl185" xfId="170"/>
    <cellStyle name="xl185 2" xfId="1239"/>
    <cellStyle name="xl185 3" xfId="861"/>
    <cellStyle name="xl185 4" xfId="542"/>
    <cellStyle name="xl185 5" xfId="356"/>
    <cellStyle name="xl186" xfId="173"/>
    <cellStyle name="xl186 2" xfId="1267"/>
    <cellStyle name="xl186 3" xfId="889"/>
    <cellStyle name="xl186 4" xfId="545"/>
    <cellStyle name="xl186 5" xfId="359"/>
    <cellStyle name="xl187" xfId="171"/>
    <cellStyle name="xl187 2" xfId="1209"/>
    <cellStyle name="xl187 3" xfId="831"/>
    <cellStyle name="xl187 4" xfId="543"/>
    <cellStyle name="xl187 5" xfId="357"/>
    <cellStyle name="xl188" xfId="101"/>
    <cellStyle name="xl188 2" xfId="473"/>
    <cellStyle name="xl188 3" xfId="287"/>
    <cellStyle name="xl189" xfId="138"/>
    <cellStyle name="xl189 2" xfId="510"/>
    <cellStyle name="xl189 3" xfId="324"/>
    <cellStyle name="xl190" xfId="140"/>
    <cellStyle name="xl190 2" xfId="512"/>
    <cellStyle name="xl190 3" xfId="326"/>
    <cellStyle name="xl191" xfId="143"/>
    <cellStyle name="xl191 2" xfId="515"/>
    <cellStyle name="xl191 3" xfId="329"/>
    <cellStyle name="xl192" xfId="147"/>
    <cellStyle name="xl192 2" xfId="519"/>
    <cellStyle name="xl192 3" xfId="333"/>
    <cellStyle name="xl193" xfId="152"/>
    <cellStyle name="xl193 2" xfId="524"/>
    <cellStyle name="xl193 3" xfId="338"/>
    <cellStyle name="xl194" xfId="113"/>
    <cellStyle name="xl194 2" xfId="485"/>
    <cellStyle name="xl194 3" xfId="299"/>
    <cellStyle name="xl195" xfId="155"/>
    <cellStyle name="xl195 2" xfId="527"/>
    <cellStyle name="xl195 3" xfId="341"/>
    <cellStyle name="xl196" xfId="122"/>
    <cellStyle name="xl196 2" xfId="494"/>
    <cellStyle name="xl196 3" xfId="308"/>
    <cellStyle name="xl197" xfId="176"/>
    <cellStyle name="xl197 2" xfId="548"/>
    <cellStyle name="xl197 3" xfId="362"/>
    <cellStyle name="xl198" xfId="102"/>
    <cellStyle name="xl198 2" xfId="474"/>
    <cellStyle name="xl198 3" xfId="288"/>
    <cellStyle name="xl199" xfId="141"/>
    <cellStyle name="xl199 2" xfId="513"/>
    <cellStyle name="xl199 3" xfId="327"/>
    <cellStyle name="xl200" xfId="106"/>
    <cellStyle name="xl200 2" xfId="478"/>
    <cellStyle name="xl200 3" xfId="292"/>
    <cellStyle name="xl21" xfId="184"/>
    <cellStyle name="xl21 2" xfId="897"/>
    <cellStyle name="xl21 3" xfId="1273"/>
    <cellStyle name="xl21 4" xfId="724"/>
    <cellStyle name="xl21 5" xfId="1388"/>
    <cellStyle name="xl21 6" xfId="556"/>
    <cellStyle name="xl21 7" xfId="370"/>
    <cellStyle name="xl21 8" xfId="2233"/>
    <cellStyle name="xl22" xfId="1"/>
    <cellStyle name="xl22 2" xfId="727"/>
    <cellStyle name="xl22 3" xfId="559"/>
    <cellStyle name="xl22 4" xfId="373"/>
    <cellStyle name="xl22 5" xfId="187"/>
    <cellStyle name="xl23" xfId="8"/>
    <cellStyle name="xl23 2" xfId="733"/>
    <cellStyle name="xl23 3" xfId="565"/>
    <cellStyle name="xl23 4" xfId="380"/>
    <cellStyle name="xl23 5" xfId="194"/>
    <cellStyle name="xl24" xfId="12"/>
    <cellStyle name="xl24 2" xfId="737"/>
    <cellStyle name="xl24 3" xfId="569"/>
    <cellStyle name="xl24 4" xfId="384"/>
    <cellStyle name="xl24 5" xfId="198"/>
    <cellStyle name="xl25" xfId="19"/>
    <cellStyle name="xl25 2" xfId="744"/>
    <cellStyle name="xl25 3" xfId="576"/>
    <cellStyle name="xl25 4" xfId="391"/>
    <cellStyle name="xl25 5" xfId="205"/>
    <cellStyle name="xl26" xfId="7"/>
    <cellStyle name="xl26 2" xfId="759"/>
    <cellStyle name="xl26 3" xfId="591"/>
    <cellStyle name="xl26 4" xfId="379"/>
    <cellStyle name="xl26 5" xfId="193"/>
    <cellStyle name="xl27" xfId="5"/>
    <cellStyle name="xl27 2" xfId="731"/>
    <cellStyle name="xl27 3" xfId="563"/>
    <cellStyle name="xl27 4" xfId="377"/>
    <cellStyle name="xl27 5" xfId="191"/>
    <cellStyle name="xl28" xfId="35"/>
    <cellStyle name="xl28 2" xfId="761"/>
    <cellStyle name="xl28 3" xfId="593"/>
    <cellStyle name="xl28 4" xfId="407"/>
    <cellStyle name="xl28 5" xfId="221"/>
    <cellStyle name="xl29" xfId="39"/>
    <cellStyle name="xl29 2" xfId="763"/>
    <cellStyle name="xl29 3" xfId="595"/>
    <cellStyle name="xl29 4" xfId="411"/>
    <cellStyle name="xl29 5" xfId="225"/>
    <cellStyle name="xl30" xfId="46"/>
    <cellStyle name="xl30 2" xfId="769"/>
    <cellStyle name="xl30 3" xfId="601"/>
    <cellStyle name="xl30 4" xfId="418"/>
    <cellStyle name="xl30 5" xfId="232"/>
    <cellStyle name="xl31" xfId="53"/>
    <cellStyle name="xl31 2" xfId="774"/>
    <cellStyle name="xl31 3" xfId="606"/>
    <cellStyle name="xl31 4" xfId="425"/>
    <cellStyle name="xl31 5" xfId="239"/>
    <cellStyle name="xl32" xfId="185"/>
    <cellStyle name="xl32 2" xfId="898"/>
    <cellStyle name="xl32 3" xfId="1274"/>
    <cellStyle name="xl32 4" xfId="725"/>
    <cellStyle name="xl32 5" xfId="1387"/>
    <cellStyle name="xl32 6" xfId="557"/>
    <cellStyle name="xl32 7" xfId="371"/>
    <cellStyle name="xl32 8" xfId="2179"/>
    <cellStyle name="xl33" xfId="13"/>
    <cellStyle name="xl33 2" xfId="738"/>
    <cellStyle name="xl33 3" xfId="570"/>
    <cellStyle name="xl33 4" xfId="385"/>
    <cellStyle name="xl33 5" xfId="199"/>
    <cellStyle name="xl34" xfId="30"/>
    <cellStyle name="xl34 2" xfId="755"/>
    <cellStyle name="xl34 3" xfId="587"/>
    <cellStyle name="xl34 4" xfId="402"/>
    <cellStyle name="xl34 5" xfId="216"/>
    <cellStyle name="xl35" xfId="40"/>
    <cellStyle name="xl35 2" xfId="764"/>
    <cellStyle name="xl35 3" xfId="596"/>
    <cellStyle name="xl35 4" xfId="412"/>
    <cellStyle name="xl35 5" xfId="226"/>
    <cellStyle name="xl36" xfId="47"/>
    <cellStyle name="xl36 2" xfId="770"/>
    <cellStyle name="xl36 3" xfId="602"/>
    <cellStyle name="xl36 4" xfId="419"/>
    <cellStyle name="xl36 5" xfId="233"/>
    <cellStyle name="xl37" xfId="54"/>
    <cellStyle name="xl37 2" xfId="775"/>
    <cellStyle name="xl37 3" xfId="607"/>
    <cellStyle name="xl37 4" xfId="426"/>
    <cellStyle name="xl37 5" xfId="240"/>
    <cellStyle name="xl38" xfId="57"/>
    <cellStyle name="xl38 2" xfId="778"/>
    <cellStyle name="xl38 3" xfId="610"/>
    <cellStyle name="xl38 4" xfId="429"/>
    <cellStyle name="xl38 5" xfId="243"/>
    <cellStyle name="xl39" xfId="31"/>
    <cellStyle name="xl39 2" xfId="756"/>
    <cellStyle name="xl39 3" xfId="588"/>
    <cellStyle name="xl39 4" xfId="403"/>
    <cellStyle name="xl39 5" xfId="217"/>
    <cellStyle name="xl40" xfId="23"/>
    <cellStyle name="xl40 2" xfId="748"/>
    <cellStyle name="xl40 3" xfId="580"/>
    <cellStyle name="xl40 4" xfId="395"/>
    <cellStyle name="xl40 5" xfId="209"/>
    <cellStyle name="xl41" xfId="41"/>
    <cellStyle name="xl41 2" xfId="765"/>
    <cellStyle name="xl41 3" xfId="597"/>
    <cellStyle name="xl41 4" xfId="413"/>
    <cellStyle name="xl41 5" xfId="227"/>
    <cellStyle name="xl42" xfId="48"/>
    <cellStyle name="xl42 2" xfId="771"/>
    <cellStyle name="xl42 3" xfId="603"/>
    <cellStyle name="xl42 4" xfId="420"/>
    <cellStyle name="xl42 5" xfId="234"/>
    <cellStyle name="xl43" xfId="55"/>
    <cellStyle name="xl43 2" xfId="776"/>
    <cellStyle name="xl43 3" xfId="608"/>
    <cellStyle name="xl43 4" xfId="427"/>
    <cellStyle name="xl43 5" xfId="241"/>
    <cellStyle name="xl44" xfId="37"/>
    <cellStyle name="xl44 2" xfId="762"/>
    <cellStyle name="xl44 3" xfId="594"/>
    <cellStyle name="xl44 4" xfId="1341"/>
    <cellStyle name="xl44 5" xfId="409"/>
    <cellStyle name="xl44 6" xfId="223"/>
    <cellStyle name="xl45" xfId="38"/>
    <cellStyle name="xl45 2" xfId="766"/>
    <cellStyle name="xl45 3" xfId="1151"/>
    <cellStyle name="xl45 4" xfId="598"/>
    <cellStyle name="xl45 5" xfId="1347"/>
    <cellStyle name="xl45 6" xfId="410"/>
    <cellStyle name="xl45 7" xfId="224"/>
    <cellStyle name="xl46" xfId="42"/>
    <cellStyle name="xl46 2" xfId="780"/>
    <cellStyle name="xl46 3" xfId="612"/>
    <cellStyle name="xl46 4" xfId="1490"/>
    <cellStyle name="xl46 5" xfId="414"/>
    <cellStyle name="xl46 6" xfId="228"/>
    <cellStyle name="xl47" xfId="59"/>
    <cellStyle name="xl47 2" xfId="728"/>
    <cellStyle name="xl47 3" xfId="560"/>
    <cellStyle name="xl47 4" xfId="1353"/>
    <cellStyle name="xl47 5" xfId="431"/>
    <cellStyle name="xl47 6" xfId="245"/>
    <cellStyle name="xl48" xfId="2"/>
    <cellStyle name="xl48 2" xfId="745"/>
    <cellStyle name="xl48 3" xfId="577"/>
    <cellStyle name="xl48 4" xfId="1371"/>
    <cellStyle name="xl48 5" xfId="374"/>
    <cellStyle name="xl48 6" xfId="188"/>
    <cellStyle name="xl49" xfId="20"/>
    <cellStyle name="xl49 2" xfId="751"/>
    <cellStyle name="xl49 3" xfId="583"/>
    <cellStyle name="xl49 4" xfId="1358"/>
    <cellStyle name="xl49 5" xfId="392"/>
    <cellStyle name="xl49 6" xfId="206"/>
    <cellStyle name="xl50" xfId="26"/>
    <cellStyle name="xl50 2" xfId="753"/>
    <cellStyle name="xl50 3" xfId="585"/>
    <cellStyle name="xl50 4" xfId="1349"/>
    <cellStyle name="xl50 5" xfId="398"/>
    <cellStyle name="xl50 6" xfId="212"/>
    <cellStyle name="xl51" xfId="28"/>
    <cellStyle name="xl51 2" xfId="734"/>
    <cellStyle name="xl51 3" xfId="566"/>
    <cellStyle name="xl51 4" xfId="1380"/>
    <cellStyle name="xl51 5" xfId="400"/>
    <cellStyle name="xl51 6" xfId="214"/>
    <cellStyle name="xl52" xfId="9"/>
    <cellStyle name="xl52 2" xfId="739"/>
    <cellStyle name="xl52 3" xfId="571"/>
    <cellStyle name="xl52 4" xfId="1348"/>
    <cellStyle name="xl52 5" xfId="381"/>
    <cellStyle name="xl52 6" xfId="195"/>
    <cellStyle name="xl53" xfId="14"/>
    <cellStyle name="xl53 2" xfId="746"/>
    <cellStyle name="xl53 3" xfId="578"/>
    <cellStyle name="xl53 4" xfId="1370"/>
    <cellStyle name="xl53 5" xfId="386"/>
    <cellStyle name="xl53 6" xfId="200"/>
    <cellStyle name="xl54" xfId="21"/>
    <cellStyle name="xl54 2" xfId="729"/>
    <cellStyle name="xl54 3" xfId="561"/>
    <cellStyle name="xl54 4" xfId="1384"/>
    <cellStyle name="xl54 5" xfId="393"/>
    <cellStyle name="xl54 6" xfId="207"/>
    <cellStyle name="xl55" xfId="3"/>
    <cellStyle name="xl55 2" xfId="760"/>
    <cellStyle name="xl55 3" xfId="592"/>
    <cellStyle name="xl55 4" xfId="1357"/>
    <cellStyle name="xl55 5" xfId="375"/>
    <cellStyle name="xl55 6" xfId="189"/>
    <cellStyle name="xl56" xfId="34"/>
    <cellStyle name="xl56 2" xfId="735"/>
    <cellStyle name="xl56 3" xfId="567"/>
    <cellStyle name="xl56 4" xfId="1379"/>
    <cellStyle name="xl56 5" xfId="406"/>
    <cellStyle name="xl56 6" xfId="220"/>
    <cellStyle name="xl57" xfId="10"/>
    <cellStyle name="xl57 2" xfId="740"/>
    <cellStyle name="xl57 3" xfId="572"/>
    <cellStyle name="xl57 4" xfId="1376"/>
    <cellStyle name="xl57 5" xfId="382"/>
    <cellStyle name="xl57 6" xfId="196"/>
    <cellStyle name="xl58" xfId="15"/>
    <cellStyle name="xl58 2" xfId="747"/>
    <cellStyle name="xl58 3" xfId="579"/>
    <cellStyle name="xl58 4" xfId="1369"/>
    <cellStyle name="xl58 5" xfId="387"/>
    <cellStyle name="xl58 6" xfId="201"/>
    <cellStyle name="xl59" xfId="22"/>
    <cellStyle name="xl59 2" xfId="750"/>
    <cellStyle name="xl59 3" xfId="582"/>
    <cellStyle name="xl59 4" xfId="1350"/>
    <cellStyle name="xl59 5" xfId="394"/>
    <cellStyle name="xl59 6" xfId="208"/>
    <cellStyle name="xl60" xfId="25"/>
    <cellStyle name="xl60 2" xfId="752"/>
    <cellStyle name="xl60 3" xfId="584"/>
    <cellStyle name="xl60 4" xfId="1345"/>
    <cellStyle name="xl60 5" xfId="397"/>
    <cellStyle name="xl60 6" xfId="211"/>
    <cellStyle name="xl61" xfId="27"/>
    <cellStyle name="xl61 2" xfId="754"/>
    <cellStyle name="xl61 3" xfId="586"/>
    <cellStyle name="xl61 4" xfId="1360"/>
    <cellStyle name="xl61 5" xfId="399"/>
    <cellStyle name="xl61 6" xfId="213"/>
    <cellStyle name="xl62" xfId="29"/>
    <cellStyle name="xl62 2" xfId="757"/>
    <cellStyle name="xl62 3" xfId="589"/>
    <cellStyle name="xl62 4" xfId="1344"/>
    <cellStyle name="xl62 5" xfId="401"/>
    <cellStyle name="xl62 6" xfId="215"/>
    <cellStyle name="xl63" xfId="32"/>
    <cellStyle name="xl63 2" xfId="758"/>
    <cellStyle name="xl63 3" xfId="590"/>
    <cellStyle name="xl63 4" xfId="1354"/>
    <cellStyle name="xl63 5" xfId="404"/>
    <cellStyle name="xl63 6" xfId="218"/>
    <cellStyle name="xl64" xfId="33"/>
    <cellStyle name="xl64 2" xfId="730"/>
    <cellStyle name="xl64 3" xfId="562"/>
    <cellStyle name="xl64 4" xfId="1383"/>
    <cellStyle name="xl64 5" xfId="405"/>
    <cellStyle name="xl64 6" xfId="219"/>
    <cellStyle name="xl65" xfId="4"/>
    <cellStyle name="xl65 2" xfId="736"/>
    <cellStyle name="xl65 3" xfId="568"/>
    <cellStyle name="xl65 4" xfId="1378"/>
    <cellStyle name="xl65 5" xfId="376"/>
    <cellStyle name="xl65 6" xfId="190"/>
    <cellStyle name="xl66" xfId="11"/>
    <cellStyle name="xl66 2" xfId="741"/>
    <cellStyle name="xl66 3" xfId="573"/>
    <cellStyle name="xl66 4" xfId="1375"/>
    <cellStyle name="xl66 5" xfId="383"/>
    <cellStyle name="xl66 6" xfId="197"/>
    <cellStyle name="xl67" xfId="16"/>
    <cellStyle name="xl67 2" xfId="767"/>
    <cellStyle name="xl67 3" xfId="1152"/>
    <cellStyle name="xl67 4" xfId="599"/>
    <cellStyle name="xl67 5" xfId="1356"/>
    <cellStyle name="xl67 6" xfId="388"/>
    <cellStyle name="xl67 7" xfId="202"/>
    <cellStyle name="xl68" xfId="43"/>
    <cellStyle name="xl68 2" xfId="772"/>
    <cellStyle name="xl68 3" xfId="604"/>
    <cellStyle name="xl68 4" xfId="1338"/>
    <cellStyle name="xl68 5" xfId="415"/>
    <cellStyle name="xl68 6" xfId="229"/>
    <cellStyle name="xl69" xfId="6"/>
    <cellStyle name="xl69 2" xfId="768"/>
    <cellStyle name="xl69 3" xfId="600"/>
    <cellStyle name="xl69 4" xfId="1365"/>
    <cellStyle name="xl69 5" xfId="378"/>
    <cellStyle name="xl69 6" xfId="192"/>
    <cellStyle name="xl70" xfId="17"/>
    <cellStyle name="xl70 2" xfId="773"/>
    <cellStyle name="xl70 3" xfId="605"/>
    <cellStyle name="xl70 4" xfId="1494"/>
    <cellStyle name="xl70 5" xfId="389"/>
    <cellStyle name="xl70 6" xfId="203"/>
    <cellStyle name="xl71" xfId="24"/>
    <cellStyle name="xl71 2" xfId="777"/>
    <cellStyle name="xl71 3" xfId="1157"/>
    <cellStyle name="xl71 4" xfId="609"/>
    <cellStyle name="xl71 5" xfId="1492"/>
    <cellStyle name="xl71 6" xfId="396"/>
    <cellStyle name="xl71 7" xfId="210"/>
    <cellStyle name="xl72" xfId="36"/>
    <cellStyle name="xl72 2" xfId="779"/>
    <cellStyle name="xl72 3" xfId="611"/>
    <cellStyle name="xl72 4" xfId="1491"/>
    <cellStyle name="xl72 5" xfId="408"/>
    <cellStyle name="xl72 6" xfId="222"/>
    <cellStyle name="xl73" xfId="44"/>
    <cellStyle name="xl73 2" xfId="732"/>
    <cellStyle name="xl73 3" xfId="564"/>
    <cellStyle name="xl73 4" xfId="1382"/>
    <cellStyle name="xl73 5" xfId="416"/>
    <cellStyle name="xl73 6" xfId="230"/>
    <cellStyle name="xl74" xfId="49"/>
    <cellStyle name="xl74 2" xfId="742"/>
    <cellStyle name="xl74 3" xfId="574"/>
    <cellStyle name="xl74 4" xfId="1374"/>
    <cellStyle name="xl74 5" xfId="421"/>
    <cellStyle name="xl74 6" xfId="235"/>
    <cellStyle name="xl75" xfId="56"/>
    <cellStyle name="xl75 2" xfId="749"/>
    <cellStyle name="xl75 3" xfId="581"/>
    <cellStyle name="xl75 4" xfId="1368"/>
    <cellStyle name="xl75 5" xfId="428"/>
    <cellStyle name="xl75 6" xfId="242"/>
    <cellStyle name="xl76" xfId="58"/>
    <cellStyle name="xl76 2" xfId="743"/>
    <cellStyle name="xl76 3" xfId="575"/>
    <cellStyle name="xl76 4" xfId="1373"/>
    <cellStyle name="xl76 5" xfId="430"/>
    <cellStyle name="xl76 6" xfId="244"/>
    <cellStyle name="xl77" xfId="18"/>
    <cellStyle name="xl77 2" xfId="781"/>
    <cellStyle name="xl77 3" xfId="613"/>
    <cellStyle name="xl77 4" xfId="1489"/>
    <cellStyle name="xl77 5" xfId="390"/>
    <cellStyle name="xl77 6" xfId="204"/>
    <cellStyle name="xl78" xfId="45"/>
    <cellStyle name="xl78 2" xfId="784"/>
    <cellStyle name="xl78 3" xfId="616"/>
    <cellStyle name="xl78 4" xfId="1487"/>
    <cellStyle name="xl78 5" xfId="417"/>
    <cellStyle name="xl78 6" xfId="231"/>
    <cellStyle name="xl79" xfId="50"/>
    <cellStyle name="xl79 2" xfId="788"/>
    <cellStyle name="xl79 3" xfId="620"/>
    <cellStyle name="xl79 4" xfId="1483"/>
    <cellStyle name="xl79 5" xfId="422"/>
    <cellStyle name="xl79 6" xfId="236"/>
    <cellStyle name="xl80" xfId="51"/>
    <cellStyle name="xl80 2" xfId="797"/>
    <cellStyle name="xl80 3" xfId="627"/>
    <cellStyle name="xl80 4" xfId="1471"/>
    <cellStyle name="xl80 5" xfId="423"/>
    <cellStyle name="xl80 6" xfId="237"/>
    <cellStyle name="xl81" xfId="52"/>
    <cellStyle name="xl81 2" xfId="799"/>
    <cellStyle name="xl81 3" xfId="629"/>
    <cellStyle name="xl81 4" xfId="1472"/>
    <cellStyle name="xl81 5" xfId="424"/>
    <cellStyle name="xl81 6" xfId="238"/>
    <cellStyle name="xl82" xfId="60"/>
    <cellStyle name="xl82 2" xfId="795"/>
    <cellStyle name="xl82 3" xfId="1173"/>
    <cellStyle name="xl82 4" xfId="614"/>
    <cellStyle name="xl82 5" xfId="1488"/>
    <cellStyle name="xl82 6" xfId="432"/>
    <cellStyle name="xl82 7" xfId="246"/>
    <cellStyle name="xl83" xfId="62"/>
    <cellStyle name="xl83 2" xfId="782"/>
    <cellStyle name="xl83 3" xfId="1161"/>
    <cellStyle name="xl83 4" xfId="625"/>
    <cellStyle name="xl83 5" xfId="1457"/>
    <cellStyle name="xl83 6" xfId="434"/>
    <cellStyle name="xl83 7" xfId="248"/>
    <cellStyle name="xl84" xfId="65"/>
    <cellStyle name="xl84 2" xfId="793"/>
    <cellStyle name="xl84 3" xfId="1171"/>
    <cellStyle name="xl84 4" xfId="628"/>
    <cellStyle name="xl84 5" xfId="1444"/>
    <cellStyle name="xl84 6" xfId="437"/>
    <cellStyle name="xl84 7" xfId="251"/>
    <cellStyle name="xl85" xfId="72"/>
    <cellStyle name="xl85 2" xfId="798"/>
    <cellStyle name="xl85 3" xfId="1176"/>
    <cellStyle name="xl85 4" xfId="630"/>
    <cellStyle name="xl85 5" xfId="1438"/>
    <cellStyle name="xl85 6" xfId="444"/>
    <cellStyle name="xl85 7" xfId="258"/>
    <cellStyle name="xl86" xfId="74"/>
    <cellStyle name="xl86 2" xfId="800"/>
    <cellStyle name="xl86 3" xfId="1178"/>
    <cellStyle name="xl86 4" xfId="635"/>
    <cellStyle name="xl86 5" xfId="1470"/>
    <cellStyle name="xl86 6" xfId="446"/>
    <cellStyle name="xl86 7" xfId="260"/>
    <cellStyle name="xl87" xfId="61"/>
    <cellStyle name="xl87 2" xfId="805"/>
    <cellStyle name="xl87 3" xfId="1183"/>
    <cellStyle name="xl87 4" xfId="615"/>
    <cellStyle name="xl87 5" xfId="1367"/>
    <cellStyle name="xl87 6" xfId="433"/>
    <cellStyle name="xl87 7" xfId="247"/>
    <cellStyle name="xl88" xfId="70"/>
    <cellStyle name="xl88 2" xfId="783"/>
    <cellStyle name="xl88 3" xfId="1162"/>
    <cellStyle name="xl88 4" xfId="621"/>
    <cellStyle name="xl88 5" xfId="1482"/>
    <cellStyle name="xl88 6" xfId="442"/>
    <cellStyle name="xl88 7" xfId="256"/>
    <cellStyle name="xl89" xfId="73"/>
    <cellStyle name="xl89 2" xfId="789"/>
    <cellStyle name="xl89 3" xfId="1167"/>
    <cellStyle name="xl89 4" xfId="631"/>
    <cellStyle name="xl89 5" xfId="1452"/>
    <cellStyle name="xl89 6" xfId="445"/>
    <cellStyle name="xl89 7" xfId="259"/>
    <cellStyle name="xl90" xfId="75"/>
    <cellStyle name="xl90 2" xfId="801"/>
    <cellStyle name="xl90 3" xfId="1179"/>
    <cellStyle name="xl90 4" xfId="617"/>
    <cellStyle name="xl90 5" xfId="1486"/>
    <cellStyle name="xl90 6" xfId="447"/>
    <cellStyle name="xl90 7" xfId="261"/>
    <cellStyle name="xl91" xfId="80"/>
    <cellStyle name="xl91 2" xfId="785"/>
    <cellStyle name="xl91 3" xfId="1164"/>
    <cellStyle name="xl91 4" xfId="622"/>
    <cellStyle name="xl91 5" xfId="1481"/>
    <cellStyle name="xl91 6" xfId="452"/>
    <cellStyle name="xl91 7" xfId="266"/>
    <cellStyle name="xl92" xfId="66"/>
    <cellStyle name="xl92 2" xfId="790"/>
    <cellStyle name="xl92 3" xfId="1168"/>
    <cellStyle name="xl92 4" xfId="632"/>
    <cellStyle name="xl92 5" xfId="1443"/>
    <cellStyle name="xl92 6" xfId="438"/>
    <cellStyle name="xl92 7" xfId="252"/>
    <cellStyle name="xl93" xfId="76"/>
    <cellStyle name="xl93 2" xfId="802"/>
    <cellStyle name="xl93 3" xfId="1180"/>
    <cellStyle name="xl93 4" xfId="623"/>
    <cellStyle name="xl93 5" xfId="1467"/>
    <cellStyle name="xl93 6" xfId="448"/>
    <cellStyle name="xl93 7" xfId="262"/>
    <cellStyle name="xl94" xfId="63"/>
    <cellStyle name="xl94 2" xfId="791"/>
    <cellStyle name="xl94 3" xfId="1169"/>
    <cellStyle name="xl94 4" xfId="626"/>
    <cellStyle name="xl94 5" xfId="1364"/>
    <cellStyle name="xl94 6" xfId="435"/>
    <cellStyle name="xl94 7" xfId="249"/>
    <cellStyle name="xl95" xfId="67"/>
    <cellStyle name="xl95 2" xfId="794"/>
    <cellStyle name="xl95 3" xfId="1172"/>
    <cellStyle name="xl95 4" xfId="633"/>
    <cellStyle name="xl95 5" xfId="1466"/>
    <cellStyle name="xl95 6" xfId="439"/>
    <cellStyle name="xl95 7" xfId="253"/>
    <cellStyle name="xl96" xfId="77"/>
    <cellStyle name="xl96 2" xfId="803"/>
    <cellStyle name="xl96 3" xfId="1181"/>
    <cellStyle name="xl96 4" xfId="624"/>
    <cellStyle name="xl96 5" xfId="1431"/>
    <cellStyle name="xl96 6" xfId="449"/>
    <cellStyle name="xl96 7" xfId="263"/>
    <cellStyle name="xl97" xfId="68"/>
    <cellStyle name="xl97 2" xfId="792"/>
    <cellStyle name="xl97 3" xfId="1170"/>
    <cellStyle name="xl97 4" xfId="634"/>
    <cellStyle name="xl97 5" xfId="1439"/>
    <cellStyle name="xl97 6" xfId="440"/>
    <cellStyle name="xl97 7" xfId="254"/>
    <cellStyle name="xl98" xfId="71"/>
    <cellStyle name="xl98 2" xfId="804"/>
    <cellStyle name="xl98 3" xfId="1182"/>
    <cellStyle name="xl98 4" xfId="618"/>
    <cellStyle name="xl98 5" xfId="1485"/>
    <cellStyle name="xl98 6" xfId="443"/>
    <cellStyle name="xl98 7" xfId="257"/>
    <cellStyle name="xl99" xfId="78"/>
    <cellStyle name="xl99 2" xfId="796"/>
    <cellStyle name="xl99 3" xfId="1174"/>
    <cellStyle name="xl99 4" xfId="619"/>
    <cellStyle name="xl99 5" xfId="1484"/>
    <cellStyle name="xl99 6" xfId="450"/>
    <cellStyle name="xl99 7" xfId="264"/>
    <cellStyle name="Обычный" xfId="0" builtinId="0"/>
    <cellStyle name="Обычный 10" xfId="925"/>
    <cellStyle name="Обычный 100" xfId="996"/>
    <cellStyle name="Обычный 1000" xfId="2067"/>
    <cellStyle name="Обычный 1001" xfId="2244"/>
    <cellStyle name="Обычный 1002" xfId="2025"/>
    <cellStyle name="Обычный 1003" xfId="2127"/>
    <cellStyle name="Обычный 1004" xfId="2180"/>
    <cellStyle name="Обычный 1005" xfId="2023"/>
    <cellStyle name="Обычный 1006" xfId="2247"/>
    <cellStyle name="Обычный 1007" xfId="2272"/>
    <cellStyle name="Обычный 1008" xfId="2290"/>
    <cellStyle name="Обычный 1009" xfId="2085"/>
    <cellStyle name="Обычный 101" xfId="997"/>
    <cellStyle name="Обычный 1010" xfId="2299"/>
    <cellStyle name="Обычный 1011" xfId="2171"/>
    <cellStyle name="Обычный 1012" xfId="2200"/>
    <cellStyle name="Обычный 1013" xfId="2055"/>
    <cellStyle name="Обычный 1014" xfId="2126"/>
    <cellStyle name="Обычный 1015" xfId="2018"/>
    <cellStyle name="Обычный 1016" xfId="2022"/>
    <cellStyle name="Обычный 1017" xfId="2241"/>
    <cellStyle name="Обычный 1018" xfId="2286"/>
    <cellStyle name="Обычный 1019" xfId="2092"/>
    <cellStyle name="Обычный 102" xfId="998"/>
    <cellStyle name="Обычный 1020" xfId="2157"/>
    <cellStyle name="Обычный 1021" xfId="2225"/>
    <cellStyle name="Обычный 1022" xfId="2125"/>
    <cellStyle name="Обычный 1023" xfId="2159"/>
    <cellStyle name="Обычный 1024" xfId="2129"/>
    <cellStyle name="Обычный 1025" xfId="2042"/>
    <cellStyle name="Обычный 1026" xfId="2016"/>
    <cellStyle name="Обычный 1027" xfId="2052"/>
    <cellStyle name="Обычный 1028" xfId="2093"/>
    <cellStyle name="Обычный 1029" xfId="2202"/>
    <cellStyle name="Обычный 103" xfId="999"/>
    <cellStyle name="Обычный 1030" xfId="2009"/>
    <cellStyle name="Обычный 1031" xfId="2303"/>
    <cellStyle name="Обычный 1032" xfId="2091"/>
    <cellStyle name="Обычный 1033" xfId="2248"/>
    <cellStyle name="Обычный 1034" xfId="2281"/>
    <cellStyle name="Обычный 1035" xfId="2263"/>
    <cellStyle name="Обычный 1036" xfId="2150"/>
    <cellStyle name="Обычный 1037" xfId="2357"/>
    <cellStyle name="Обычный 1038" xfId="2077"/>
    <cellStyle name="Обычный 1039" xfId="2057"/>
    <cellStyle name="Обычный 104" xfId="1000"/>
    <cellStyle name="Обычный 1040" xfId="2060"/>
    <cellStyle name="Обычный 1041" xfId="2120"/>
    <cellStyle name="Обычный 1042" xfId="2174"/>
    <cellStyle name="Обычный 1043" xfId="2223"/>
    <cellStyle name="Обычный 1044" xfId="2213"/>
    <cellStyle name="Обычный 1045" xfId="2201"/>
    <cellStyle name="Обычный 1046" xfId="2269"/>
    <cellStyle name="Обычный 1047" xfId="2000"/>
    <cellStyle name="Обычный 1048" xfId="2070"/>
    <cellStyle name="Обычный 1049" xfId="2155"/>
    <cellStyle name="Обычный 105" xfId="1001"/>
    <cellStyle name="Обычный 1050" xfId="2291"/>
    <cellStyle name="Обычный 1051" xfId="1997"/>
    <cellStyle name="Обычный 1052" xfId="2035"/>
    <cellStyle name="Обычный 1053" xfId="2003"/>
    <cellStyle name="Обычный 1054" xfId="2288"/>
    <cellStyle name="Обычный 1055" xfId="2283"/>
    <cellStyle name="Обычный 1056" xfId="2132"/>
    <cellStyle name="Обычный 1057" xfId="2050"/>
    <cellStyle name="Обычный 1058" xfId="2268"/>
    <cellStyle name="Обычный 1059" xfId="2107"/>
    <cellStyle name="Обычный 106" xfId="1002"/>
    <cellStyle name="Обычный 1060" xfId="2062"/>
    <cellStyle name="Обычный 1061" xfId="2104"/>
    <cellStyle name="Обычный 1062" xfId="2102"/>
    <cellStyle name="Обычный 1063" xfId="2082"/>
    <cellStyle name="Обычный 1064" xfId="2216"/>
    <cellStyle name="Обычный 1065" xfId="2094"/>
    <cellStyle name="Обычный 1066" xfId="2101"/>
    <cellStyle name="Обычный 1067" xfId="2169"/>
    <cellStyle name="Обычный 1068" xfId="2164"/>
    <cellStyle name="Обычный 1069" xfId="2072"/>
    <cellStyle name="Обычный 107" xfId="1003"/>
    <cellStyle name="Обычный 1070" xfId="2106"/>
    <cellStyle name="Обычный 1071" xfId="2118"/>
    <cellStyle name="Обычный 1072" xfId="2081"/>
    <cellStyle name="Обычный 1073" xfId="2158"/>
    <cellStyle name="Обычный 1074" xfId="2211"/>
    <cellStyle name="Обычный 1075" xfId="2007"/>
    <cellStyle name="Обычный 1076" xfId="2197"/>
    <cellStyle name="Обычный 1077" xfId="2105"/>
    <cellStyle name="Обычный 1078" xfId="2112"/>
    <cellStyle name="Обычный 1079" xfId="2228"/>
    <cellStyle name="Обычный 108" xfId="1004"/>
    <cellStyle name="Обычный 1080" xfId="2275"/>
    <cellStyle name="Обычный 1081" xfId="2253"/>
    <cellStyle name="Обычный 1082" xfId="2298"/>
    <cellStyle name="Обычный 1083" xfId="2088"/>
    <cellStyle name="Обычный 1084" xfId="2015"/>
    <cellStyle name="Обычный 1085" xfId="2302"/>
    <cellStyle name="Обычный 1086" xfId="2258"/>
    <cellStyle name="Обычный 1087" xfId="2358"/>
    <cellStyle name="Обычный 1088" xfId="2045"/>
    <cellStyle name="Обычный 1089" xfId="2262"/>
    <cellStyle name="Обычный 109" xfId="1005"/>
    <cellStyle name="Обычный 1090" xfId="2183"/>
    <cellStyle name="Обычный 1091" xfId="2172"/>
    <cellStyle name="Обычный 1092" xfId="2270"/>
    <cellStyle name="Обычный 1093" xfId="2186"/>
    <cellStyle name="Обычный 1094" xfId="1992"/>
    <cellStyle name="Обычный 1095" xfId="2036"/>
    <cellStyle name="Обычный 1096" xfId="2278"/>
    <cellStyle name="Обычный 1097" xfId="2243"/>
    <cellStyle name="Обычный 1098" xfId="2259"/>
    <cellStyle name="Обычный 1099" xfId="2100"/>
    <cellStyle name="Обычный 11" xfId="913"/>
    <cellStyle name="Обычный 110" xfId="1006"/>
    <cellStyle name="Обычный 1100" xfId="2119"/>
    <cellStyle name="Обычный 1101" xfId="2368"/>
    <cellStyle name="Обычный 1102" xfId="2013"/>
    <cellStyle name="Обычный 1103" xfId="2266"/>
    <cellStyle name="Обычный 1104" xfId="2087"/>
    <cellStyle name="Обычный 1105" xfId="2252"/>
    <cellStyle name="Обычный 1106" xfId="2350"/>
    <cellStyle name="Обычный 1107" xfId="2084"/>
    <cellStyle name="Обычный 1108" xfId="2198"/>
    <cellStyle name="Обычный 1109" xfId="2205"/>
    <cellStyle name="Обычный 111" xfId="1007"/>
    <cellStyle name="Обычный 1110" xfId="2063"/>
    <cellStyle name="Обычный 1111" xfId="2040"/>
    <cellStyle name="Обычный 1112" xfId="2167"/>
    <cellStyle name="Обычный 1113" xfId="2110"/>
    <cellStyle name="Обычный 1114" xfId="2192"/>
    <cellStyle name="Обычный 1115" xfId="2053"/>
    <cellStyle name="Обычный 1116" xfId="2287"/>
    <cellStyle name="Обычный 1117" xfId="2181"/>
    <cellStyle name="Обычный 1118" xfId="2143"/>
    <cellStyle name="Обычный 1119" xfId="2176"/>
    <cellStyle name="Обычный 112" xfId="1008"/>
    <cellStyle name="Обычный 1120" xfId="2146"/>
    <cellStyle name="Обычный 1121" xfId="2300"/>
    <cellStyle name="Обычный 1122" xfId="2175"/>
    <cellStyle name="Обычный 1123" xfId="2363"/>
    <cellStyle name="Обычный 1124" xfId="2058"/>
    <cellStyle name="Обычный 1125" xfId="2122"/>
    <cellStyle name="Обычный 1126" xfId="2165"/>
    <cellStyle name="Обычный 1127" xfId="2034"/>
    <cellStyle name="Обычный 1128" xfId="2168"/>
    <cellStyle name="Обычный 1129" xfId="2199"/>
    <cellStyle name="Обычный 113" xfId="1009"/>
    <cellStyle name="Обычный 1130" xfId="2049"/>
    <cellStyle name="Обычный 1131" xfId="2370"/>
    <cellStyle name="Обычный 1132" xfId="2360"/>
    <cellStyle name="Обычный 1133" xfId="2361"/>
    <cellStyle name="Обычный 1134" xfId="2367"/>
    <cellStyle name="Обычный 1135" xfId="2061"/>
    <cellStyle name="Обычный 1136" xfId="2083"/>
    <cellStyle name="Обычный 1137" xfId="2297"/>
    <cellStyle name="Обычный 1138" xfId="2230"/>
    <cellStyle name="Обычный 1139" xfId="2362"/>
    <cellStyle name="Обычный 114" xfId="1010"/>
    <cellStyle name="Обычный 1140" xfId="2208"/>
    <cellStyle name="Обычный 1141" xfId="2011"/>
    <cellStyle name="Обычный 1142" xfId="2245"/>
    <cellStyle name="Обычный 1143" xfId="2099"/>
    <cellStyle name="Обычный 1144" xfId="2285"/>
    <cellStyle name="Обычный 1145" xfId="2117"/>
    <cellStyle name="Обычный 1146" xfId="2238"/>
    <cellStyle name="Обычный 1147" xfId="2246"/>
    <cellStyle name="Обычный 1148" xfId="2190"/>
    <cellStyle name="Обычный 1149" xfId="2047"/>
    <cellStyle name="Обычный 115" xfId="1011"/>
    <cellStyle name="Обычный 1150" xfId="2195"/>
    <cellStyle name="Обычный 1151" xfId="2039"/>
    <cellStyle name="Обычный 1152" xfId="2066"/>
    <cellStyle name="Обычный 1153" xfId="2151"/>
    <cellStyle name="Обычный 1154" xfId="2364"/>
    <cellStyle name="Обычный 1155" xfId="2294"/>
    <cellStyle name="Обычный 1156" xfId="2068"/>
    <cellStyle name="Обычный 1157" xfId="2021"/>
    <cellStyle name="Обычный 1158" xfId="2059"/>
    <cellStyle name="Обычный 1159" xfId="2037"/>
    <cellStyle name="Обычный 116" xfId="1012"/>
    <cellStyle name="Обычный 1160" xfId="2369"/>
    <cellStyle name="Обычный 1161" xfId="2111"/>
    <cellStyle name="Обычный 1162" xfId="2271"/>
    <cellStyle name="Обычный 1163" xfId="2240"/>
    <cellStyle name="Обычный 1164" xfId="2292"/>
    <cellStyle name="Обычный 1165" xfId="2145"/>
    <cellStyle name="Обычный 1166" xfId="2008"/>
    <cellStyle name="Обычный 1167" xfId="2073"/>
    <cellStyle name="Обычный 1168" xfId="2128"/>
    <cellStyle name="Обычный 1169" xfId="2056"/>
    <cellStyle name="Обычный 117" xfId="1013"/>
    <cellStyle name="Обычный 1170" xfId="2365"/>
    <cellStyle name="Обычный 1171" xfId="2249"/>
    <cellStyle name="Обычный 1172" xfId="2260"/>
    <cellStyle name="Обычный 1173" xfId="2178"/>
    <cellStyle name="Обычный 1174" xfId="2149"/>
    <cellStyle name="Обычный 1175" xfId="2250"/>
    <cellStyle name="Обычный 1176" xfId="2116"/>
    <cellStyle name="Обычный 1177" xfId="1994"/>
    <cellStyle name="Обычный 1178" xfId="2235"/>
    <cellStyle name="Обычный 1179" xfId="2366"/>
    <cellStyle name="Обычный 118" xfId="1014"/>
    <cellStyle name="Обычный 1180" xfId="2276"/>
    <cellStyle name="Обычный 1181" xfId="2219"/>
    <cellStyle name="Обычный 1182" xfId="2041"/>
    <cellStyle name="Обычный 1183" xfId="2090"/>
    <cellStyle name="Обычный 1184" xfId="2113"/>
    <cellStyle name="Обычный 1185" xfId="2012"/>
    <cellStyle name="Обычный 1186" xfId="2096"/>
    <cellStyle name="Обычный 1187" xfId="2210"/>
    <cellStyle name="Обычный 1188" xfId="2147"/>
    <cellStyle name="Обычный 1189" xfId="2038"/>
    <cellStyle name="Обычный 119" xfId="1015"/>
    <cellStyle name="Обычный 1190" xfId="2064"/>
    <cellStyle name="Обычный 1191" xfId="2086"/>
    <cellStyle name="Обычный 1192" xfId="2254"/>
    <cellStyle name="Обычный 1193" xfId="2280"/>
    <cellStyle name="Обычный 1194" xfId="2293"/>
    <cellStyle name="Обычный 1195" xfId="2191"/>
    <cellStyle name="Обычный 1196" xfId="2131"/>
    <cellStyle name="Обычный 1197" xfId="2166"/>
    <cellStyle name="Обычный 1198" xfId="2256"/>
    <cellStyle name="Обычный 1199" xfId="2048"/>
    <cellStyle name="Обычный 12" xfId="926"/>
    <cellStyle name="Обычный 120" xfId="1016"/>
    <cellStyle name="Обычный 1200" xfId="2071"/>
    <cellStyle name="Обычный 1201" xfId="2089"/>
    <cellStyle name="Обычный 1202" xfId="2212"/>
    <cellStyle name="Обычный 1203" xfId="2076"/>
    <cellStyle name="Обычный 1204" xfId="2075"/>
    <cellStyle name="Обычный 1205" xfId="2014"/>
    <cellStyle name="Обычный 1206" xfId="2097"/>
    <cellStyle name="Обычный 1207" xfId="2218"/>
    <cellStyle name="Обычный 1208" xfId="2274"/>
    <cellStyle name="Обычный 1209" xfId="2027"/>
    <cellStyle name="Обычный 121" xfId="1017"/>
    <cellStyle name="Обычный 1210" xfId="2177"/>
    <cellStyle name="Обычный 122" xfId="1018"/>
    <cellStyle name="Обычный 123" xfId="1019"/>
    <cellStyle name="Обычный 124" xfId="1020"/>
    <cellStyle name="Обычный 125" xfId="1021"/>
    <cellStyle name="Обычный 126" xfId="1022"/>
    <cellStyle name="Обычный 127" xfId="1023"/>
    <cellStyle name="Обычный 128" xfId="1024"/>
    <cellStyle name="Обычный 129" xfId="1025"/>
    <cellStyle name="Обычный 13" xfId="927"/>
    <cellStyle name="Обычный 130" xfId="1026"/>
    <cellStyle name="Обычный 131" xfId="1027"/>
    <cellStyle name="Обычный 132" xfId="1028"/>
    <cellStyle name="Обычный 133" xfId="1029"/>
    <cellStyle name="Обычный 134" xfId="1030"/>
    <cellStyle name="Обычный 135" xfId="1031"/>
    <cellStyle name="Обычный 136" xfId="1032"/>
    <cellStyle name="Обычный 137" xfId="1033"/>
    <cellStyle name="Обычный 138" xfId="1034"/>
    <cellStyle name="Обычный 139" xfId="1035"/>
    <cellStyle name="Обычный 14" xfId="919"/>
    <cellStyle name="Обычный 140" xfId="1036"/>
    <cellStyle name="Обычный 141" xfId="1037"/>
    <cellStyle name="Обычный 142" xfId="1038"/>
    <cellStyle name="Обычный 143" xfId="1039"/>
    <cellStyle name="Обычный 144" xfId="1040"/>
    <cellStyle name="Обычный 145" xfId="1041"/>
    <cellStyle name="Обычный 146" xfId="1042"/>
    <cellStyle name="Обычный 147" xfId="1043"/>
    <cellStyle name="Обычный 148" xfId="1044"/>
    <cellStyle name="Обычный 149" xfId="1045"/>
    <cellStyle name="Обычный 15" xfId="912"/>
    <cellStyle name="Обычный 150" xfId="1046"/>
    <cellStyle name="Обычный 151" xfId="1047"/>
    <cellStyle name="Обычный 152" xfId="1048"/>
    <cellStyle name="Обычный 153" xfId="1049"/>
    <cellStyle name="Обычный 154" xfId="1050"/>
    <cellStyle name="Обычный 155" xfId="1051"/>
    <cellStyle name="Обычный 156" xfId="1052"/>
    <cellStyle name="Обычный 157" xfId="1053"/>
    <cellStyle name="Обычный 158" xfId="1054"/>
    <cellStyle name="Обычный 159" xfId="1055"/>
    <cellStyle name="Обычный 16" xfId="911"/>
    <cellStyle name="Обычный 160" xfId="1056"/>
    <cellStyle name="Обычный 161" xfId="1057"/>
    <cellStyle name="Обычный 162" xfId="1058"/>
    <cellStyle name="Обычный 163" xfId="1059"/>
    <cellStyle name="Обычный 164" xfId="1060"/>
    <cellStyle name="Обычный 165" xfId="1061"/>
    <cellStyle name="Обычный 166" xfId="1062"/>
    <cellStyle name="Обычный 167" xfId="1063"/>
    <cellStyle name="Обычный 168" xfId="1064"/>
    <cellStyle name="Обычный 169" xfId="1065"/>
    <cellStyle name="Обычный 17" xfId="908"/>
    <cellStyle name="Обычный 170" xfId="1066"/>
    <cellStyle name="Обычный 171" xfId="1067"/>
    <cellStyle name="Обычный 172" xfId="1068"/>
    <cellStyle name="Обычный 173" xfId="1069"/>
    <cellStyle name="Обычный 174" xfId="1070"/>
    <cellStyle name="Обычный 175" xfId="1071"/>
    <cellStyle name="Обычный 176" xfId="1072"/>
    <cellStyle name="Обычный 177" xfId="1073"/>
    <cellStyle name="Обычный 178" xfId="1074"/>
    <cellStyle name="Обычный 179" xfId="1075"/>
    <cellStyle name="Обычный 18" xfId="933"/>
    <cellStyle name="Обычный 180" xfId="1076"/>
    <cellStyle name="Обычный 181" xfId="1077"/>
    <cellStyle name="Обычный 182" xfId="1078"/>
    <cellStyle name="Обычный 183" xfId="1079"/>
    <cellStyle name="Обычный 184" xfId="1080"/>
    <cellStyle name="Обычный 185" xfId="1081"/>
    <cellStyle name="Обычный 186" xfId="1082"/>
    <cellStyle name="Обычный 187" xfId="1083"/>
    <cellStyle name="Обычный 188" xfId="1084"/>
    <cellStyle name="Обычный 189" xfId="1085"/>
    <cellStyle name="Обычный 19" xfId="921"/>
    <cellStyle name="Обычный 190" xfId="1086"/>
    <cellStyle name="Обычный 191" xfId="1087"/>
    <cellStyle name="Обычный 192" xfId="1088"/>
    <cellStyle name="Обычный 193" xfId="1089"/>
    <cellStyle name="Обычный 194" xfId="1090"/>
    <cellStyle name="Обычный 195" xfId="1091"/>
    <cellStyle name="Обычный 196" xfId="1092"/>
    <cellStyle name="Обычный 197" xfId="1093"/>
    <cellStyle name="Обычный 198" xfId="1094"/>
    <cellStyle name="Обычный 199" xfId="1095"/>
    <cellStyle name="Обычный 2" xfId="726"/>
    <cellStyle name="Обычный 20" xfId="903"/>
    <cellStyle name="Обычный 200" xfId="1096"/>
    <cellStyle name="Обычный 201" xfId="1097"/>
    <cellStyle name="Обычный 202" xfId="1098"/>
    <cellStyle name="Обычный 203" xfId="1099"/>
    <cellStyle name="Обычный 204" xfId="1100"/>
    <cellStyle name="Обычный 205" xfId="1101"/>
    <cellStyle name="Обычный 206" xfId="1102"/>
    <cellStyle name="Обычный 207" xfId="1103"/>
    <cellStyle name="Обычный 208" xfId="1104"/>
    <cellStyle name="Обычный 209" xfId="1105"/>
    <cellStyle name="Обычный 21" xfId="938"/>
    <cellStyle name="Обычный 210" xfId="1106"/>
    <cellStyle name="Обычный 211" xfId="1107"/>
    <cellStyle name="Обычный 212" xfId="1108"/>
    <cellStyle name="Обычный 213" xfId="1109"/>
    <cellStyle name="Обычный 214" xfId="1110"/>
    <cellStyle name="Обычный 215" xfId="1111"/>
    <cellStyle name="Обычный 216" xfId="1112"/>
    <cellStyle name="Обычный 217" xfId="1113"/>
    <cellStyle name="Обычный 218" xfId="1114"/>
    <cellStyle name="Обычный 219" xfId="1115"/>
    <cellStyle name="Обычный 22" xfId="904"/>
    <cellStyle name="Обычный 220" xfId="1116"/>
    <cellStyle name="Обычный 221" xfId="1117"/>
    <cellStyle name="Обычный 222" xfId="1118"/>
    <cellStyle name="Обычный 223" xfId="1119"/>
    <cellStyle name="Обычный 224" xfId="1120"/>
    <cellStyle name="Обычный 225" xfId="1121"/>
    <cellStyle name="Обычный 226" xfId="1122"/>
    <cellStyle name="Обычный 227" xfId="1123"/>
    <cellStyle name="Обычный 228" xfId="1124"/>
    <cellStyle name="Обычный 229" xfId="1125"/>
    <cellStyle name="Обычный 23" xfId="928"/>
    <cellStyle name="Обычный 230" xfId="1126"/>
    <cellStyle name="Обычный 231" xfId="1127"/>
    <cellStyle name="Обычный 232" xfId="1128"/>
    <cellStyle name="Обычный 233" xfId="1129"/>
    <cellStyle name="Обычный 234" xfId="1130"/>
    <cellStyle name="Обычный 235" xfId="1131"/>
    <cellStyle name="Обычный 236" xfId="1177"/>
    <cellStyle name="Обычный 237" xfId="1280"/>
    <cellStyle name="Обычный 238" xfId="1150"/>
    <cellStyle name="Обычный 239" xfId="1141"/>
    <cellStyle name="Обычный 24" xfId="922"/>
    <cellStyle name="Обычный 240" xfId="1156"/>
    <cellStyle name="Обычный 241" xfId="1142"/>
    <cellStyle name="Обычный 242" xfId="1276"/>
    <cellStyle name="Обычный 243" xfId="1148"/>
    <cellStyle name="Обычный 244" xfId="1138"/>
    <cellStyle name="Обычный 245" xfId="1136"/>
    <cellStyle name="Обычный 246" xfId="1133"/>
    <cellStyle name="Обычный 247" xfId="1158"/>
    <cellStyle name="Обычный 248" xfId="1147"/>
    <cellStyle name="Обычный 249" xfId="1134"/>
    <cellStyle name="Обычный 25" xfId="901"/>
    <cellStyle name="Обычный 250" xfId="1146"/>
    <cellStyle name="Обычный 251" xfId="1279"/>
    <cellStyle name="Обычный 252" xfId="1149"/>
    <cellStyle name="Обычный 253" xfId="1159"/>
    <cellStyle name="Обычный 254" xfId="1284"/>
    <cellStyle name="Обычный 255" xfId="1153"/>
    <cellStyle name="Обычный 256" xfId="1270"/>
    <cellStyle name="Обычный 257" xfId="1137"/>
    <cellStyle name="Обычный 258" xfId="1163"/>
    <cellStyle name="Обычный 259" xfId="1285"/>
    <cellStyle name="Обычный 26" xfId="939"/>
    <cellStyle name="Обычный 260" xfId="1175"/>
    <cellStyle name="Обычный 261" xfId="1286"/>
    <cellStyle name="Обычный 262" xfId="1291"/>
    <cellStyle name="Обычный 263" xfId="1289"/>
    <cellStyle name="Обычный 264" xfId="1290"/>
    <cellStyle name="Обычный 265" xfId="1288"/>
    <cellStyle name="Обычный 266" xfId="1287"/>
    <cellStyle name="Обычный 267" xfId="1275"/>
    <cellStyle name="Обычный 268" xfId="1143"/>
    <cellStyle name="Обычный 269" xfId="1155"/>
    <cellStyle name="Обычный 27" xfId="900"/>
    <cellStyle name="Обычный 270" xfId="1135"/>
    <cellStyle name="Обычный 271" xfId="1281"/>
    <cellStyle name="Обычный 272" xfId="1140"/>
    <cellStyle name="Обычный 273" xfId="1277"/>
    <cellStyle name="Обычный 274" xfId="1144"/>
    <cellStyle name="Обычный 275" xfId="1154"/>
    <cellStyle name="Обычный 276" xfId="1139"/>
    <cellStyle name="Обычный 277" xfId="1283"/>
    <cellStyle name="Обычный 278" xfId="1145"/>
    <cellStyle name="Обычный 279" xfId="1282"/>
    <cellStyle name="Обычный 28" xfId="940"/>
    <cellStyle name="Обычный 280" xfId="1160"/>
    <cellStyle name="Обычный 281" xfId="1132"/>
    <cellStyle name="Обычный 282" xfId="1278"/>
    <cellStyle name="Обычный 283" xfId="1292"/>
    <cellStyle name="Обычный 284" xfId="1293"/>
    <cellStyle name="Обычный 285" xfId="1294"/>
    <cellStyle name="Обычный 286" xfId="1295"/>
    <cellStyle name="Обычный 287" xfId="1296"/>
    <cellStyle name="Обычный 288" xfId="1297"/>
    <cellStyle name="Обычный 289" xfId="1298"/>
    <cellStyle name="Обычный 29" xfId="945"/>
    <cellStyle name="Обычный 290" xfId="1299"/>
    <cellStyle name="Обычный 291" xfId="1300"/>
    <cellStyle name="Обычный 292" xfId="1301"/>
    <cellStyle name="Обычный 293" xfId="1302"/>
    <cellStyle name="Обычный 294" xfId="1303"/>
    <cellStyle name="Обычный 295" xfId="1304"/>
    <cellStyle name="Обычный 296" xfId="1305"/>
    <cellStyle name="Обычный 297" xfId="1306"/>
    <cellStyle name="Обычный 298" xfId="1307"/>
    <cellStyle name="Обычный 299" xfId="1308"/>
    <cellStyle name="Обычный 3" xfId="899"/>
    <cellStyle name="Обычный 30" xfId="943"/>
    <cellStyle name="Обычный 300" xfId="558"/>
    <cellStyle name="Обычный 301" xfId="1309"/>
    <cellStyle name="Обычный 302" xfId="1386"/>
    <cellStyle name="Обычный 303" xfId="1351"/>
    <cellStyle name="Обычный 304" xfId="1322"/>
    <cellStyle name="Обычный 305" xfId="1333"/>
    <cellStyle name="Обычный 306" xfId="1361"/>
    <cellStyle name="Обычный 307" xfId="1319"/>
    <cellStyle name="Обычный 308" xfId="1346"/>
    <cellStyle name="Обычный 309" xfId="1314"/>
    <cellStyle name="Обычный 31" xfId="944"/>
    <cellStyle name="Обычный 310" xfId="1385"/>
    <cellStyle name="Обычный 311" xfId="1335"/>
    <cellStyle name="Обычный 312" xfId="1315"/>
    <cellStyle name="Обычный 313" xfId="1493"/>
    <cellStyle name="Обычный 314" xfId="1334"/>
    <cellStyle name="Обычный 315" xfId="1359"/>
    <cellStyle name="Обычный 316" xfId="1336"/>
    <cellStyle name="Обычный 317" xfId="1324"/>
    <cellStyle name="Обычный 318" xfId="1331"/>
    <cellStyle name="Обычный 319" xfId="1366"/>
    <cellStyle name="Обычный 32" xfId="942"/>
    <cellStyle name="Обычный 320" xfId="1330"/>
    <cellStyle name="Обычный 321" xfId="1316"/>
    <cellStyle name="Обычный 322" xfId="1372"/>
    <cellStyle name="Обычный 323" xfId="1321"/>
    <cellStyle name="Обычный 324" xfId="1313"/>
    <cellStyle name="Обычный 325" xfId="1318"/>
    <cellStyle name="Обычный 326" xfId="1329"/>
    <cellStyle name="Обычный 327" xfId="1391"/>
    <cellStyle name="Обычный 328" xfId="1450"/>
    <cellStyle name="Обычный 329" xfId="1312"/>
    <cellStyle name="Обычный 33" xfId="941"/>
    <cellStyle name="Обычный 330" xfId="1320"/>
    <cellStyle name="Обычный 331" xfId="1317"/>
    <cellStyle name="Обычный 332" xfId="1332"/>
    <cellStyle name="Обычный 333" xfId="1327"/>
    <cellStyle name="Обычный 334" xfId="1325"/>
    <cellStyle name="Обычный 335" xfId="1311"/>
    <cellStyle name="Обычный 336" xfId="1381"/>
    <cellStyle name="Обычный 337" xfId="1328"/>
    <cellStyle name="Обычный 338" xfId="1326"/>
    <cellStyle name="Обычный 339" xfId="1310"/>
    <cellStyle name="Обычный 34" xfId="929"/>
    <cellStyle name="Обычный 340" xfId="1377"/>
    <cellStyle name="Обычный 341" xfId="1337"/>
    <cellStyle name="Обычный 342" xfId="1462"/>
    <cellStyle name="Обычный 343" xfId="1461"/>
    <cellStyle name="Обычный 344" xfId="1495"/>
    <cellStyle name="Обычный 345" xfId="1496"/>
    <cellStyle name="Обычный 346" xfId="1497"/>
    <cellStyle name="Обычный 347" xfId="1498"/>
    <cellStyle name="Обычный 348" xfId="1499"/>
    <cellStyle name="Обычный 349" xfId="1500"/>
    <cellStyle name="Обычный 35" xfId="915"/>
    <cellStyle name="Обычный 350" xfId="1501"/>
    <cellStyle name="Обычный 351" xfId="1502"/>
    <cellStyle name="Обычный 352" xfId="1503"/>
    <cellStyle name="Обычный 353" xfId="1504"/>
    <cellStyle name="Обычный 354" xfId="1505"/>
    <cellStyle name="Обычный 355" xfId="1506"/>
    <cellStyle name="Обычный 356" xfId="1507"/>
    <cellStyle name="Обычный 357" xfId="1508"/>
    <cellStyle name="Обычный 358" xfId="1509"/>
    <cellStyle name="Обычный 359" xfId="1510"/>
    <cellStyle name="Обычный 36" xfId="920"/>
    <cellStyle name="Обычный 360" xfId="1511"/>
    <cellStyle name="Обычный 361" xfId="1512"/>
    <cellStyle name="Обычный 362" xfId="1513"/>
    <cellStyle name="Обычный 363" xfId="1514"/>
    <cellStyle name="Обычный 364" xfId="1515"/>
    <cellStyle name="Обычный 365" xfId="1516"/>
    <cellStyle name="Обычный 366" xfId="1517"/>
    <cellStyle name="Обычный 367" xfId="1518"/>
    <cellStyle name="Обычный 368" xfId="1519"/>
    <cellStyle name="Обычный 369" xfId="1520"/>
    <cellStyle name="Обычный 37" xfId="906"/>
    <cellStyle name="Обычный 370" xfId="1521"/>
    <cellStyle name="Обычный 371" xfId="1522"/>
    <cellStyle name="Обычный 372" xfId="1523"/>
    <cellStyle name="Обычный 373" xfId="1524"/>
    <cellStyle name="Обычный 374" xfId="1525"/>
    <cellStyle name="Обычный 375" xfId="1526"/>
    <cellStyle name="Обычный 376" xfId="1527"/>
    <cellStyle name="Обычный 377" xfId="1528"/>
    <cellStyle name="Обычный 378" xfId="1529"/>
    <cellStyle name="Обычный 379" xfId="1530"/>
    <cellStyle name="Обычный 38" xfId="935"/>
    <cellStyle name="Обычный 380" xfId="1531"/>
    <cellStyle name="Обычный 381" xfId="1532"/>
    <cellStyle name="Обычный 382" xfId="1533"/>
    <cellStyle name="Обычный 383" xfId="1534"/>
    <cellStyle name="Обычный 384" xfId="1535"/>
    <cellStyle name="Обычный 385" xfId="1536"/>
    <cellStyle name="Обычный 386" xfId="1537"/>
    <cellStyle name="Обычный 387" xfId="1538"/>
    <cellStyle name="Обычный 388" xfId="1539"/>
    <cellStyle name="Обычный 389" xfId="1540"/>
    <cellStyle name="Обычный 39" xfId="902"/>
    <cellStyle name="Обычный 390" xfId="1541"/>
    <cellStyle name="Обычный 391" xfId="1542"/>
    <cellStyle name="Обычный 392" xfId="1543"/>
    <cellStyle name="Обычный 393" xfId="1544"/>
    <cellStyle name="Обычный 394" xfId="1545"/>
    <cellStyle name="Обычный 395" xfId="1546"/>
    <cellStyle name="Обычный 396" xfId="1547"/>
    <cellStyle name="Обычный 397" xfId="1548"/>
    <cellStyle name="Обычный 398" xfId="1549"/>
    <cellStyle name="Обычный 399" xfId="1550"/>
    <cellStyle name="Обычный 4" xfId="934"/>
    <cellStyle name="Обычный 40" xfId="931"/>
    <cellStyle name="Обычный 400" xfId="1551"/>
    <cellStyle name="Обычный 401" xfId="1552"/>
    <cellStyle name="Обычный 402" xfId="1553"/>
    <cellStyle name="Обычный 403" xfId="1554"/>
    <cellStyle name="Обычный 404" xfId="1555"/>
    <cellStyle name="Обычный 405" xfId="1556"/>
    <cellStyle name="Обычный 406" xfId="1557"/>
    <cellStyle name="Обычный 407" xfId="1558"/>
    <cellStyle name="Обычный 408" xfId="1559"/>
    <cellStyle name="Обычный 409" xfId="1560"/>
    <cellStyle name="Обычный 41" xfId="914"/>
    <cellStyle name="Обычный 410" xfId="1561"/>
    <cellStyle name="Обычный 411" xfId="1562"/>
    <cellStyle name="Обычный 412" xfId="1563"/>
    <cellStyle name="Обычный 413" xfId="1564"/>
    <cellStyle name="Обычный 414" xfId="1565"/>
    <cellStyle name="Обычный 415" xfId="1566"/>
    <cellStyle name="Обычный 416" xfId="1567"/>
    <cellStyle name="Обычный 417" xfId="1568"/>
    <cellStyle name="Обычный 418" xfId="1569"/>
    <cellStyle name="Обычный 419" xfId="1570"/>
    <cellStyle name="Обычный 42" xfId="924"/>
    <cellStyle name="Обычный 420" xfId="1571"/>
    <cellStyle name="Обычный 421" xfId="1572"/>
    <cellStyle name="Обычный 422" xfId="1573"/>
    <cellStyle name="Обычный 423" xfId="1574"/>
    <cellStyle name="Обычный 424" xfId="1575"/>
    <cellStyle name="Обычный 425" xfId="1576"/>
    <cellStyle name="Обычный 426" xfId="1577"/>
    <cellStyle name="Обычный 427" xfId="1578"/>
    <cellStyle name="Обычный 428" xfId="1579"/>
    <cellStyle name="Обычный 429" xfId="1580"/>
    <cellStyle name="Обычный 43" xfId="905"/>
    <cellStyle name="Обычный 430" xfId="1581"/>
    <cellStyle name="Обычный 431" xfId="1582"/>
    <cellStyle name="Обычный 432" xfId="1583"/>
    <cellStyle name="Обычный 433" xfId="1584"/>
    <cellStyle name="Обычный 434" xfId="1585"/>
    <cellStyle name="Обычный 435" xfId="1586"/>
    <cellStyle name="Обычный 436" xfId="1587"/>
    <cellStyle name="Обычный 437" xfId="1588"/>
    <cellStyle name="Обычный 438" xfId="1589"/>
    <cellStyle name="Обычный 439" xfId="1590"/>
    <cellStyle name="Обычный 44" xfId="937"/>
    <cellStyle name="Обычный 440" xfId="1591"/>
    <cellStyle name="Обычный 441" xfId="1592"/>
    <cellStyle name="Обычный 442" xfId="1593"/>
    <cellStyle name="Обычный 443" xfId="1594"/>
    <cellStyle name="Обычный 444" xfId="1595"/>
    <cellStyle name="Обычный 445" xfId="1596"/>
    <cellStyle name="Обычный 446" xfId="1597"/>
    <cellStyle name="Обычный 447" xfId="1598"/>
    <cellStyle name="Обычный 448" xfId="1599"/>
    <cellStyle name="Обычный 449" xfId="1600"/>
    <cellStyle name="Обычный 45" xfId="909"/>
    <cellStyle name="Обычный 450" xfId="1601"/>
    <cellStyle name="Обычный 451" xfId="1602"/>
    <cellStyle name="Обычный 452" xfId="1603"/>
    <cellStyle name="Обычный 453" xfId="1604"/>
    <cellStyle name="Обычный 454" xfId="1605"/>
    <cellStyle name="Обычный 455" xfId="1606"/>
    <cellStyle name="Обычный 456" xfId="1607"/>
    <cellStyle name="Обычный 457" xfId="1608"/>
    <cellStyle name="Обычный 458" xfId="1609"/>
    <cellStyle name="Обычный 459" xfId="1610"/>
    <cellStyle name="Обычный 46" xfId="936"/>
    <cellStyle name="Обычный 460" xfId="1611"/>
    <cellStyle name="Обычный 461" xfId="1612"/>
    <cellStyle name="Обычный 462" xfId="1613"/>
    <cellStyle name="Обычный 463" xfId="1614"/>
    <cellStyle name="Обычный 464" xfId="1615"/>
    <cellStyle name="Обычный 465" xfId="1616"/>
    <cellStyle name="Обычный 466" xfId="1617"/>
    <cellStyle name="Обычный 467" xfId="1618"/>
    <cellStyle name="Обычный 468" xfId="1619"/>
    <cellStyle name="Обычный 469" xfId="1620"/>
    <cellStyle name="Обычный 47" xfId="917"/>
    <cellStyle name="Обычный 470" xfId="1621"/>
    <cellStyle name="Обычный 471" xfId="1622"/>
    <cellStyle name="Обычный 472" xfId="1623"/>
    <cellStyle name="Обычный 473" xfId="1624"/>
    <cellStyle name="Обычный 474" xfId="1625"/>
    <cellStyle name="Обычный 475" xfId="1626"/>
    <cellStyle name="Обычный 476" xfId="1627"/>
    <cellStyle name="Обычный 477" xfId="1628"/>
    <cellStyle name="Обычный 478" xfId="1629"/>
    <cellStyle name="Обычный 479" xfId="1630"/>
    <cellStyle name="Обычный 48" xfId="907"/>
    <cellStyle name="Обычный 480" xfId="1631"/>
    <cellStyle name="Обычный 481" xfId="1632"/>
    <cellStyle name="Обычный 482" xfId="1633"/>
    <cellStyle name="Обычный 483" xfId="1634"/>
    <cellStyle name="Обычный 484" xfId="1635"/>
    <cellStyle name="Обычный 485" xfId="1636"/>
    <cellStyle name="Обычный 486" xfId="1637"/>
    <cellStyle name="Обычный 487" xfId="1638"/>
    <cellStyle name="Обычный 488" xfId="1639"/>
    <cellStyle name="Обычный 489" xfId="1640"/>
    <cellStyle name="Обычный 49" xfId="932"/>
    <cellStyle name="Обычный 490" xfId="1641"/>
    <cellStyle name="Обычный 491" xfId="1642"/>
    <cellStyle name="Обычный 492" xfId="1643"/>
    <cellStyle name="Обычный 493" xfId="1644"/>
    <cellStyle name="Обычный 494" xfId="1645"/>
    <cellStyle name="Обычный 495" xfId="1646"/>
    <cellStyle name="Обычный 496" xfId="1647"/>
    <cellStyle name="Обычный 497" xfId="1648"/>
    <cellStyle name="Обычный 498" xfId="1649"/>
    <cellStyle name="Обычный 499" xfId="1650"/>
    <cellStyle name="Обычный 5" xfId="918"/>
    <cellStyle name="Обычный 50" xfId="946"/>
    <cellStyle name="Обычный 500" xfId="1651"/>
    <cellStyle name="Обычный 501" xfId="1652"/>
    <cellStyle name="Обычный 502" xfId="1653"/>
    <cellStyle name="Обычный 503" xfId="1654"/>
    <cellStyle name="Обычный 504" xfId="1655"/>
    <cellStyle name="Обычный 505" xfId="1656"/>
    <cellStyle name="Обычный 506" xfId="1657"/>
    <cellStyle name="Обычный 507" xfId="1658"/>
    <cellStyle name="Обычный 508" xfId="1659"/>
    <cellStyle name="Обычный 509" xfId="1660"/>
    <cellStyle name="Обычный 51" xfId="947"/>
    <cellStyle name="Обычный 510" xfId="1661"/>
    <cellStyle name="Обычный 511" xfId="1662"/>
    <cellStyle name="Обычный 512" xfId="1663"/>
    <cellStyle name="Обычный 513" xfId="1664"/>
    <cellStyle name="Обычный 514" xfId="1665"/>
    <cellStyle name="Обычный 515" xfId="1666"/>
    <cellStyle name="Обычный 516" xfId="1667"/>
    <cellStyle name="Обычный 517" xfId="1668"/>
    <cellStyle name="Обычный 518" xfId="1669"/>
    <cellStyle name="Обычный 519" xfId="1670"/>
    <cellStyle name="Обычный 52" xfId="948"/>
    <cellStyle name="Обычный 520" xfId="1671"/>
    <cellStyle name="Обычный 521" xfId="1672"/>
    <cellStyle name="Обычный 522" xfId="1673"/>
    <cellStyle name="Обычный 523" xfId="1674"/>
    <cellStyle name="Обычный 524" xfId="1675"/>
    <cellStyle name="Обычный 525" xfId="1676"/>
    <cellStyle name="Обычный 526" xfId="1677"/>
    <cellStyle name="Обычный 527" xfId="1678"/>
    <cellStyle name="Обычный 528" xfId="1679"/>
    <cellStyle name="Обычный 529" xfId="1680"/>
    <cellStyle name="Обычный 53" xfId="949"/>
    <cellStyle name="Обычный 530" xfId="1681"/>
    <cellStyle name="Обычный 531" xfId="1682"/>
    <cellStyle name="Обычный 532" xfId="1683"/>
    <cellStyle name="Обычный 533" xfId="1684"/>
    <cellStyle name="Обычный 534" xfId="1685"/>
    <cellStyle name="Обычный 535" xfId="1686"/>
    <cellStyle name="Обычный 536" xfId="1687"/>
    <cellStyle name="Обычный 537" xfId="1688"/>
    <cellStyle name="Обычный 538" xfId="1689"/>
    <cellStyle name="Обычный 539" xfId="1690"/>
    <cellStyle name="Обычный 54" xfId="950"/>
    <cellStyle name="Обычный 540" xfId="1691"/>
    <cellStyle name="Обычный 541" xfId="1692"/>
    <cellStyle name="Обычный 542" xfId="1693"/>
    <cellStyle name="Обычный 543" xfId="1694"/>
    <cellStyle name="Обычный 544" xfId="1695"/>
    <cellStyle name="Обычный 545" xfId="1696"/>
    <cellStyle name="Обычный 546" xfId="1697"/>
    <cellStyle name="Обычный 547" xfId="1698"/>
    <cellStyle name="Обычный 548" xfId="1699"/>
    <cellStyle name="Обычный 549" xfId="1700"/>
    <cellStyle name="Обычный 55" xfId="951"/>
    <cellStyle name="Обычный 550" xfId="1701"/>
    <cellStyle name="Обычный 551" xfId="1702"/>
    <cellStyle name="Обычный 552" xfId="1703"/>
    <cellStyle name="Обычный 553" xfId="1704"/>
    <cellStyle name="Обычный 554" xfId="1705"/>
    <cellStyle name="Обычный 555" xfId="1706"/>
    <cellStyle name="Обычный 556" xfId="1707"/>
    <cellStyle name="Обычный 557" xfId="1708"/>
    <cellStyle name="Обычный 558" xfId="1709"/>
    <cellStyle name="Обычный 559" xfId="1710"/>
    <cellStyle name="Обычный 56" xfId="952"/>
    <cellStyle name="Обычный 560" xfId="1711"/>
    <cellStyle name="Обычный 561" xfId="1712"/>
    <cellStyle name="Обычный 562" xfId="1713"/>
    <cellStyle name="Обычный 563" xfId="1714"/>
    <cellStyle name="Обычный 564" xfId="1715"/>
    <cellStyle name="Обычный 565" xfId="1716"/>
    <cellStyle name="Обычный 566" xfId="1717"/>
    <cellStyle name="Обычный 567" xfId="1718"/>
    <cellStyle name="Обычный 568" xfId="1719"/>
    <cellStyle name="Обычный 569" xfId="1720"/>
    <cellStyle name="Обычный 57" xfId="953"/>
    <cellStyle name="Обычный 570" xfId="1721"/>
    <cellStyle name="Обычный 571" xfId="1722"/>
    <cellStyle name="Обычный 572" xfId="1723"/>
    <cellStyle name="Обычный 573" xfId="1724"/>
    <cellStyle name="Обычный 574" xfId="1725"/>
    <cellStyle name="Обычный 575" xfId="1726"/>
    <cellStyle name="Обычный 576" xfId="1727"/>
    <cellStyle name="Обычный 577" xfId="1728"/>
    <cellStyle name="Обычный 578" xfId="372"/>
    <cellStyle name="Обычный 579" xfId="1729"/>
    <cellStyle name="Обычный 58" xfId="954"/>
    <cellStyle name="Обычный 580" xfId="1845"/>
    <cellStyle name="Обычный 581" xfId="1882"/>
    <cellStyle name="Обычный 582" xfId="1741"/>
    <cellStyle name="Обычный 583" xfId="1985"/>
    <cellStyle name="Обычный 584" xfId="1765"/>
    <cellStyle name="Обычный 585" xfId="1963"/>
    <cellStyle name="Обычный 586" xfId="1925"/>
    <cellStyle name="Обычный 587" xfId="1822"/>
    <cellStyle name="Обычный 588" xfId="1859"/>
    <cellStyle name="Обычный 589" xfId="1915"/>
    <cellStyle name="Обычный 59" xfId="955"/>
    <cellStyle name="Обычный 590" xfId="1927"/>
    <cellStyle name="Обычный 591" xfId="1821"/>
    <cellStyle name="Обычный 592" xfId="1860"/>
    <cellStyle name="Обычный 593" xfId="1774"/>
    <cellStyle name="Обычный 594" xfId="1955"/>
    <cellStyle name="Обычный 595" xfId="1748"/>
    <cellStyle name="Обычный 596" xfId="1978"/>
    <cellStyle name="Обычный 597" xfId="1929"/>
    <cellStyle name="Обычный 598" xfId="1923"/>
    <cellStyle name="Обычный 599" xfId="1791"/>
    <cellStyle name="Обычный 6" xfId="916"/>
    <cellStyle name="Обычный 60" xfId="956"/>
    <cellStyle name="Обычный 600" xfId="1914"/>
    <cellStyle name="Обычный 601" xfId="1888"/>
    <cellStyle name="Обычный 602" xfId="1801"/>
    <cellStyle name="Обычный 603" xfId="1875"/>
    <cellStyle name="Обычный 604" xfId="1916"/>
    <cellStyle name="Обычный 605" xfId="1939"/>
    <cellStyle name="Обычный 606" xfId="1935"/>
    <cellStyle name="Обычный 607" xfId="1926"/>
    <cellStyle name="Обычный 608" xfId="1921"/>
    <cellStyle name="Обычный 609" xfId="1894"/>
    <cellStyle name="Обычный 61" xfId="957"/>
    <cellStyle name="Обычный 610" xfId="1768"/>
    <cellStyle name="Обычный 611" xfId="1961"/>
    <cellStyle name="Обычный 612" xfId="1793"/>
    <cellStyle name="Обычный 613" xfId="1836"/>
    <cellStyle name="Обычный 614" xfId="1847"/>
    <cellStyle name="Обычный 615" xfId="1936"/>
    <cellStyle name="Обычный 616" xfId="1816"/>
    <cellStyle name="Обычный 617" xfId="1865"/>
    <cellStyle name="Обычный 618" xfId="1909"/>
    <cellStyle name="Обычный 619" xfId="1752"/>
    <cellStyle name="Обычный 62" xfId="958"/>
    <cellStyle name="Обычный 620" xfId="1974"/>
    <cellStyle name="Обычный 621" xfId="1779"/>
    <cellStyle name="Обычный 622" xfId="1832"/>
    <cellStyle name="Обычный 623" xfId="1850"/>
    <cellStyle name="Обычный 624" xfId="1805"/>
    <cellStyle name="Обычный 625" xfId="1879"/>
    <cellStyle name="Обычный 626" xfId="1731"/>
    <cellStyle name="Обычный 627" xfId="1843"/>
    <cellStyle name="Обычный 628" xfId="1743"/>
    <cellStyle name="Обычный 629" xfId="1983"/>
    <cellStyle name="Обычный 63" xfId="959"/>
    <cellStyle name="Обычный 630" xfId="1810"/>
    <cellStyle name="Обычный 631" xfId="1871"/>
    <cellStyle name="Обычный 632" xfId="1769"/>
    <cellStyle name="Обычный 633" xfId="1960"/>
    <cellStyle name="Обычный 634" xfId="1893"/>
    <cellStyle name="Обычный 635" xfId="1802"/>
    <cellStyle name="Обычный 636" xfId="1877"/>
    <cellStyle name="Обычный 637" xfId="1735"/>
    <cellStyle name="Обычный 638" xfId="1839"/>
    <cellStyle name="Обычный 639" xfId="1777"/>
    <cellStyle name="Обычный 64" xfId="960"/>
    <cellStyle name="Обычный 640" xfId="1952"/>
    <cellStyle name="Обычный 641" xfId="1814"/>
    <cellStyle name="Обычный 642" xfId="1867"/>
    <cellStyle name="Обычный 643" xfId="1733"/>
    <cellStyle name="Обычный 644" xfId="1841"/>
    <cellStyle name="Обычный 645" xfId="1883"/>
    <cellStyle name="Обычный 646" xfId="1941"/>
    <cellStyle name="Обычный 647" xfId="1784"/>
    <cellStyle name="Обычный 648" xfId="1946"/>
    <cellStyle name="Обычный 649" xfId="1790"/>
    <cellStyle name="Обычный 65" xfId="961"/>
    <cellStyle name="Обычный 650" xfId="1905"/>
    <cellStyle name="Обычный 651" xfId="1898"/>
    <cellStyle name="Обычный 652" xfId="1763"/>
    <cellStyle name="Обычный 653" xfId="1833"/>
    <cellStyle name="Обычный 654" xfId="1830"/>
    <cellStyle name="Обычный 655" xfId="1852"/>
    <cellStyle name="Обычный 656" xfId="1807"/>
    <cellStyle name="Обычный 657" xfId="1876"/>
    <cellStyle name="Обычный 658" xfId="1766"/>
    <cellStyle name="Обычный 659" xfId="1962"/>
    <cellStyle name="Обычный 66" xfId="962"/>
    <cellStyle name="Обычный 660" xfId="1755"/>
    <cellStyle name="Обычный 661" xfId="1837"/>
    <cellStyle name="Обычный 662" xfId="1846"/>
    <cellStyle name="Обычный 663" xfId="1808"/>
    <cellStyle name="Обычный 664" xfId="1873"/>
    <cellStyle name="Обычный 665" xfId="1734"/>
    <cellStyle name="Обычный 666" xfId="1840"/>
    <cellStyle name="Обычный 667" xfId="1742"/>
    <cellStyle name="Обычный 668" xfId="1984"/>
    <cellStyle name="Обычный 669" xfId="1794"/>
    <cellStyle name="Обычный 67" xfId="963"/>
    <cellStyle name="Обычный 670" xfId="1907"/>
    <cellStyle name="Обычный 671" xfId="1754"/>
    <cellStyle name="Обычный 672" xfId="1972"/>
    <cellStyle name="Обычный 673" xfId="1781"/>
    <cellStyle name="Обычный 674" xfId="1949"/>
    <cellStyle name="Обычный 675" xfId="1817"/>
    <cellStyle name="Обычный 676" xfId="1864"/>
    <cellStyle name="Обычный 677" xfId="1732"/>
    <cellStyle name="Обычный 678" xfId="1842"/>
    <cellStyle name="Обычный 679" xfId="1776"/>
    <cellStyle name="Обычный 68" xfId="964"/>
    <cellStyle name="Обычный 680" xfId="1953"/>
    <cellStyle name="Обычный 681" xfId="1911"/>
    <cellStyle name="Обычный 682" xfId="1820"/>
    <cellStyle name="Обычный 683" xfId="1861"/>
    <cellStyle name="Обычный 684" xfId="1942"/>
    <cellStyle name="Обычный 685" xfId="1938"/>
    <cellStyle name="Обычный 686" xfId="1750"/>
    <cellStyle name="Обычный 687" xfId="1976"/>
    <cellStyle name="Обычный 688" xfId="1932"/>
    <cellStyle name="Обычный 689" xfId="1819"/>
    <cellStyle name="Обычный 69" xfId="965"/>
    <cellStyle name="Обычный 690" xfId="1862"/>
    <cellStyle name="Обычный 691" xfId="1772"/>
    <cellStyle name="Обычный 692" xfId="1957"/>
    <cellStyle name="Обычный 693" xfId="1933"/>
    <cellStyle name="Обычный 694" xfId="1891"/>
    <cellStyle name="Обычный 695" xfId="1767"/>
    <cellStyle name="Обычный 696" xfId="1834"/>
    <cellStyle name="Обычный 697" xfId="1849"/>
    <cellStyle name="Обычный 698" xfId="1881"/>
    <cellStyle name="Обычный 699" xfId="1796"/>
    <cellStyle name="Обычный 7" xfId="923"/>
    <cellStyle name="Обычный 70" xfId="966"/>
    <cellStyle name="Обычный 700" xfId="1902"/>
    <cellStyle name="Обычный 701" xfId="1889"/>
    <cellStyle name="Обычный 702" xfId="1803"/>
    <cellStyle name="Обычный 703" xfId="1835"/>
    <cellStyle name="Обычный 704" xfId="1848"/>
    <cellStyle name="Обычный 705" xfId="1940"/>
    <cellStyle name="Обычный 706" xfId="1825"/>
    <cellStyle name="Обычный 707" xfId="1857"/>
    <cellStyle name="Обычный 708" xfId="1797"/>
    <cellStyle name="Обычный 709" xfId="1901"/>
    <cellStyle name="Обычный 71" xfId="967"/>
    <cellStyle name="Обычный 710" xfId="1762"/>
    <cellStyle name="Обычный 711" xfId="1965"/>
    <cellStyle name="Обычный 712" xfId="1884"/>
    <cellStyle name="Обычный 713" xfId="1770"/>
    <cellStyle name="Обычный 714" xfId="1959"/>
    <cellStyle name="Обычный 715" xfId="1934"/>
    <cellStyle name="Обычный 716" xfId="1751"/>
    <cellStyle name="Обычный 717" xfId="1975"/>
    <cellStyle name="Обычный 718" xfId="1745"/>
    <cellStyle name="Обычный 719" xfId="1981"/>
    <cellStyle name="Обычный 72" xfId="968"/>
    <cellStyle name="Обычный 720" xfId="1744"/>
    <cellStyle name="Обычный 721" xfId="1982"/>
    <cellStyle name="Обычный 722" xfId="1937"/>
    <cellStyle name="Обычный 723" xfId="1928"/>
    <cellStyle name="Обычный 724" xfId="1756"/>
    <cellStyle name="Обычный 725" xfId="1971"/>
    <cellStyle name="Обычный 726" xfId="1782"/>
    <cellStyle name="Обычный 727" xfId="1948"/>
    <cellStyle name="Обычный 728" xfId="1890"/>
    <cellStyle name="Обычный 729" xfId="1800"/>
    <cellStyle name="Обычный 73" xfId="969"/>
    <cellStyle name="Обычный 730" xfId="1900"/>
    <cellStyle name="Обычный 731" xfId="1758"/>
    <cellStyle name="Обычный 732" xfId="1969"/>
    <cellStyle name="Обычный 733" xfId="1780"/>
    <cellStyle name="Обычный 734" xfId="1950"/>
    <cellStyle name="Обычный 735" xfId="1815"/>
    <cellStyle name="Обычный 736" xfId="1866"/>
    <cellStyle name="Обычный 737" xfId="1771"/>
    <cellStyle name="Обычный 738" xfId="1958"/>
    <cellStyle name="Обычный 739" xfId="1785"/>
    <cellStyle name="Обычный 74" xfId="970"/>
    <cellStyle name="Обычный 740" xfId="1945"/>
    <cellStyle name="Обычный 741" xfId="1922"/>
    <cellStyle name="Обычный 742" xfId="1760"/>
    <cellStyle name="Обычный 743" xfId="1967"/>
    <cellStyle name="Обычный 744" xfId="1887"/>
    <cellStyle name="Обычный 745" xfId="1739"/>
    <cellStyle name="Обычный 746" xfId="1987"/>
    <cellStyle name="Обычный 747" xfId="1827"/>
    <cellStyle name="Обычный 748" xfId="1855"/>
    <cellStyle name="Обычный 749" xfId="1778"/>
    <cellStyle name="Обычный 75" xfId="971"/>
    <cellStyle name="Обычный 750" xfId="1951"/>
    <cellStyle name="Обычный 751" xfId="1786"/>
    <cellStyle name="Обычный 752" xfId="1944"/>
    <cellStyle name="Обычный 753" xfId="1792"/>
    <cellStyle name="Обычный 754" xfId="1908"/>
    <cellStyle name="Обычный 755" xfId="1895"/>
    <cellStyle name="Обычный 756" xfId="1730"/>
    <cellStyle name="Обычный 757" xfId="1844"/>
    <cellStyle name="Обычный 758" xfId="1775"/>
    <cellStyle name="Обычный 759" xfId="1954"/>
    <cellStyle name="Обычный 76" xfId="972"/>
    <cellStyle name="Обычный 760" xfId="1931"/>
    <cellStyle name="Обычный 761" xfId="1892"/>
    <cellStyle name="Обычный 762" xfId="1899"/>
    <cellStyle name="Обычный 763" xfId="1759"/>
    <cellStyle name="Обычный 764" xfId="1968"/>
    <cellStyle name="Обычный 765" xfId="1813"/>
    <cellStyle name="Обычный 766" xfId="1868"/>
    <cellStyle name="Обычный 767" xfId="1918"/>
    <cellStyle name="Обычный 768" xfId="1761"/>
    <cellStyle name="Обычный 769" xfId="1966"/>
    <cellStyle name="Обычный 77" xfId="973"/>
    <cellStyle name="Обычный 770" xfId="1747"/>
    <cellStyle name="Обычный 771" xfId="1979"/>
    <cellStyle name="Обычный 772" xfId="1746"/>
    <cellStyle name="Обычный 773" xfId="1980"/>
    <cellStyle name="Обычный 774" xfId="1885"/>
    <cellStyle name="Обычный 775" xfId="1736"/>
    <cellStyle name="Обычный 776" xfId="1838"/>
    <cellStyle name="Обычный 777" xfId="1806"/>
    <cellStyle name="Обычный 778" xfId="1831"/>
    <cellStyle name="Обычный 779" xfId="1851"/>
    <cellStyle name="Обычный 78" xfId="974"/>
    <cellStyle name="Обычный 780" xfId="1930"/>
    <cellStyle name="Обычный 781" xfId="1753"/>
    <cellStyle name="Обычный 782" xfId="1973"/>
    <cellStyle name="Обычный 783" xfId="1886"/>
    <cellStyle name="Обычный 784" xfId="1773"/>
    <cellStyle name="Обычный 785" xfId="1956"/>
    <cellStyle name="Обычный 786" xfId="1897"/>
    <cellStyle name="Обычный 787" xfId="1749"/>
    <cellStyle name="Обычный 788" xfId="1977"/>
    <cellStyle name="Обычный 789" xfId="1812"/>
    <cellStyle name="Обычный 79" xfId="975"/>
    <cellStyle name="Обычный 790" xfId="1869"/>
    <cellStyle name="Обычный 791" xfId="1795"/>
    <cellStyle name="Обычный 792" xfId="1903"/>
    <cellStyle name="Обычный 793" xfId="1789"/>
    <cellStyle name="Обычный 794" xfId="1906"/>
    <cellStyle name="Обычный 795" xfId="1826"/>
    <cellStyle name="Обычный 796" xfId="1856"/>
    <cellStyle name="Обычный 797" xfId="1737"/>
    <cellStyle name="Обычный 798" xfId="1989"/>
    <cellStyle name="Обычный 799" xfId="1764"/>
    <cellStyle name="Обычный 8" xfId="910"/>
    <cellStyle name="Обычный 80" xfId="976"/>
    <cellStyle name="Обычный 800" xfId="1964"/>
    <cellStyle name="Обычный 801" xfId="1811"/>
    <cellStyle name="Обычный 802" xfId="1870"/>
    <cellStyle name="Обычный 803" xfId="1910"/>
    <cellStyle name="Обычный 804" xfId="1920"/>
    <cellStyle name="Обычный 805" xfId="1824"/>
    <cellStyle name="Обычный 806" xfId="1858"/>
    <cellStyle name="Обычный 807" xfId="1740"/>
    <cellStyle name="Обычный 808" xfId="1986"/>
    <cellStyle name="Обычный 809" xfId="1919"/>
    <cellStyle name="Обычный 81" xfId="977"/>
    <cellStyle name="Обычный 810" xfId="1783"/>
    <cellStyle name="Обычный 811" xfId="1947"/>
    <cellStyle name="Обычный 812" xfId="1924"/>
    <cellStyle name="Обычный 813" xfId="1823"/>
    <cellStyle name="Обычный 814" xfId="1829"/>
    <cellStyle name="Обычный 815" xfId="1853"/>
    <cellStyle name="Обычный 816" xfId="1804"/>
    <cellStyle name="Обычный 817" xfId="1874"/>
    <cellStyle name="Обычный 818" xfId="1798"/>
    <cellStyle name="Обычный 819" xfId="1880"/>
    <cellStyle name="Обычный 82" xfId="978"/>
    <cellStyle name="Обычный 820" xfId="1917"/>
    <cellStyle name="Обычный 821" xfId="1787"/>
    <cellStyle name="Обычный 822" xfId="1943"/>
    <cellStyle name="Обычный 823" xfId="1757"/>
    <cellStyle name="Обычный 824" xfId="1970"/>
    <cellStyle name="Обычный 825" xfId="1809"/>
    <cellStyle name="Обычный 826" xfId="1872"/>
    <cellStyle name="Обычный 827" xfId="1799"/>
    <cellStyle name="Обычный 828" xfId="1878"/>
    <cellStyle name="Обычный 829" xfId="1912"/>
    <cellStyle name="Обычный 83" xfId="979"/>
    <cellStyle name="Обычный 830" xfId="1818"/>
    <cellStyle name="Обычный 831" xfId="1863"/>
    <cellStyle name="Обычный 832" xfId="1913"/>
    <cellStyle name="Обычный 833" xfId="1788"/>
    <cellStyle name="Обычный 834" xfId="1904"/>
    <cellStyle name="Обычный 835" xfId="1896"/>
    <cellStyle name="Обычный 836" xfId="1828"/>
    <cellStyle name="Обычный 837" xfId="1854"/>
    <cellStyle name="Обычный 838" xfId="1738"/>
    <cellStyle name="Обычный 839" xfId="1988"/>
    <cellStyle name="Обычный 84" xfId="980"/>
    <cellStyle name="Обычный 840" xfId="186"/>
    <cellStyle name="Обычный 841" xfId="2304"/>
    <cellStyle name="Обычный 842" xfId="2305"/>
    <cellStyle name="Обычный 843" xfId="2306"/>
    <cellStyle name="Обычный 844" xfId="2307"/>
    <cellStyle name="Обычный 845" xfId="2308"/>
    <cellStyle name="Обычный 846" xfId="2309"/>
    <cellStyle name="Обычный 847" xfId="2310"/>
    <cellStyle name="Обычный 848" xfId="2311"/>
    <cellStyle name="Обычный 849" xfId="2312"/>
    <cellStyle name="Обычный 85" xfId="981"/>
    <cellStyle name="Обычный 850" xfId="2313"/>
    <cellStyle name="Обычный 851" xfId="2314"/>
    <cellStyle name="Обычный 852" xfId="2315"/>
    <cellStyle name="Обычный 853" xfId="2316"/>
    <cellStyle name="Обычный 854" xfId="2317"/>
    <cellStyle name="Обычный 855" xfId="2318"/>
    <cellStyle name="Обычный 856" xfId="2319"/>
    <cellStyle name="Обычный 857" xfId="2320"/>
    <cellStyle name="Обычный 858" xfId="2321"/>
    <cellStyle name="Обычный 859" xfId="2322"/>
    <cellStyle name="Обычный 86" xfId="982"/>
    <cellStyle name="Обычный 860" xfId="2323"/>
    <cellStyle name="Обычный 861" xfId="2324"/>
    <cellStyle name="Обычный 862" xfId="2325"/>
    <cellStyle name="Обычный 863" xfId="2326"/>
    <cellStyle name="Обычный 864" xfId="2327"/>
    <cellStyle name="Обычный 865" xfId="2328"/>
    <cellStyle name="Обычный 866" xfId="2329"/>
    <cellStyle name="Обычный 867" xfId="2330"/>
    <cellStyle name="Обычный 868" xfId="2331"/>
    <cellStyle name="Обычный 869" xfId="2332"/>
    <cellStyle name="Обычный 87" xfId="983"/>
    <cellStyle name="Обычный 870" xfId="2333"/>
    <cellStyle name="Обычный 871" xfId="2334"/>
    <cellStyle name="Обычный 872" xfId="2335"/>
    <cellStyle name="Обычный 873" xfId="2336"/>
    <cellStyle name="Обычный 874" xfId="2337"/>
    <cellStyle name="Обычный 875" xfId="2338"/>
    <cellStyle name="Обычный 876" xfId="2339"/>
    <cellStyle name="Обычный 877" xfId="2340"/>
    <cellStyle name="Обычный 878" xfId="2341"/>
    <cellStyle name="Обычный 879" xfId="2342"/>
    <cellStyle name="Обычный 88" xfId="984"/>
    <cellStyle name="Обычный 880" xfId="2343"/>
    <cellStyle name="Обычный 881" xfId="2344"/>
    <cellStyle name="Обычный 882" xfId="2345"/>
    <cellStyle name="Обычный 883" xfId="2346"/>
    <cellStyle name="Обычный 884" xfId="2347"/>
    <cellStyle name="Обычный 885" xfId="2348"/>
    <cellStyle name="Обычный 886" xfId="2349"/>
    <cellStyle name="Обычный 887" xfId="1990"/>
    <cellStyle name="Обычный 888" xfId="2133"/>
    <cellStyle name="Обычный 889" xfId="2142"/>
    <cellStyle name="Обычный 89" xfId="985"/>
    <cellStyle name="Обычный 890" xfId="2162"/>
    <cellStyle name="Обычный 891" xfId="2141"/>
    <cellStyle name="Обычный 892" xfId="2160"/>
    <cellStyle name="Обычный 893" xfId="2140"/>
    <cellStyle name="Обычный 894" xfId="2001"/>
    <cellStyle name="Обычный 895" xfId="2139"/>
    <cellStyle name="Обычный 896" xfId="2214"/>
    <cellStyle name="Обычный 897" xfId="2138"/>
    <cellStyle name="Обычный 898" xfId="2163"/>
    <cellStyle name="Обычный 899" xfId="2137"/>
    <cellStyle name="Обычный 9" xfId="930"/>
    <cellStyle name="Обычный 90" xfId="986"/>
    <cellStyle name="Обычный 900" xfId="2207"/>
    <cellStyle name="Обычный 901" xfId="2136"/>
    <cellStyle name="Обычный 902" xfId="2002"/>
    <cellStyle name="Обычный 903" xfId="2135"/>
    <cellStyle name="Обычный 904" xfId="2161"/>
    <cellStyle name="Обычный 905" xfId="2134"/>
    <cellStyle name="Обычный 906" xfId="2209"/>
    <cellStyle name="Обычный 907" xfId="2044"/>
    <cellStyle name="Обычный 908" xfId="2004"/>
    <cellStyle name="Обычный 909" xfId="2220"/>
    <cellStyle name="Обычный 91" xfId="987"/>
    <cellStyle name="Обычный 910" xfId="2148"/>
    <cellStyle name="Обычный 911" xfId="1998"/>
    <cellStyle name="Обычный 912" xfId="2193"/>
    <cellStyle name="Обычный 913" xfId="2217"/>
    <cellStyle name="Обычный 914" xfId="2152"/>
    <cellStyle name="Обычный 915" xfId="1995"/>
    <cellStyle name="Обычный 916" xfId="2222"/>
    <cellStyle name="Обычный 917" xfId="2108"/>
    <cellStyle name="Обычный 918" xfId="2226"/>
    <cellStyle name="Обычный 919" xfId="2188"/>
    <cellStyle name="Обычный 92" xfId="988"/>
    <cellStyle name="Обычный 920" xfId="1991"/>
    <cellStyle name="Обычный 921" xfId="2185"/>
    <cellStyle name="Обычный 922" xfId="2017"/>
    <cellStyle name="Обычный 923" xfId="2156"/>
    <cellStyle name="Обычный 924" xfId="2170"/>
    <cellStyle name="Обычный 925" xfId="2043"/>
    <cellStyle name="Обычный 926" xfId="2237"/>
    <cellStyle name="Обычный 927" xfId="2229"/>
    <cellStyle name="Обычный 928" xfId="2029"/>
    <cellStyle name="Обычный 929" xfId="2279"/>
    <cellStyle name="Обычный 93" xfId="989"/>
    <cellStyle name="Обычный 930" xfId="2046"/>
    <cellStyle name="Обычный 931" xfId="2121"/>
    <cellStyle name="Обычный 932" xfId="2079"/>
    <cellStyle name="Обычный 933" xfId="2065"/>
    <cellStyle name="Обычный 934" xfId="2239"/>
    <cellStyle name="Обычный 935" xfId="2221"/>
    <cellStyle name="Обычный 936" xfId="2255"/>
    <cellStyle name="Обычный 937" xfId="2019"/>
    <cellStyle name="Обычный 938" xfId="2289"/>
    <cellStyle name="Обычный 939" xfId="2103"/>
    <cellStyle name="Обычный 94" xfId="990"/>
    <cellStyle name="Обычный 940" xfId="1999"/>
    <cellStyle name="Обычный 941" xfId="2204"/>
    <cellStyle name="Обычный 942" xfId="2353"/>
    <cellStyle name="Обычный 943" xfId="2277"/>
    <cellStyle name="Обычный 944" xfId="2005"/>
    <cellStyle name="Обычный 945" xfId="2154"/>
    <cellStyle name="Обычный 946" xfId="2282"/>
    <cellStyle name="Обычный 947" xfId="2301"/>
    <cellStyle name="Обычный 948" xfId="2354"/>
    <cellStyle name="Обычный 949" xfId="2080"/>
    <cellStyle name="Обычный 95" xfId="991"/>
    <cellStyle name="Обычный 950" xfId="2109"/>
    <cellStyle name="Обычный 951" xfId="2261"/>
    <cellStyle name="Обычный 952" xfId="2020"/>
    <cellStyle name="Обычный 953" xfId="2356"/>
    <cellStyle name="Обычный 954" xfId="2224"/>
    <cellStyle name="Обычный 955" xfId="2206"/>
    <cellStyle name="Обычный 956" xfId="2257"/>
    <cellStyle name="Обычный 957" xfId="2006"/>
    <cellStyle name="Обычный 958" xfId="2215"/>
    <cellStyle name="Обычный 959" xfId="2032"/>
    <cellStyle name="Обычный 96" xfId="992"/>
    <cellStyle name="Обычный 960" xfId="2028"/>
    <cellStyle name="Обычный 961" xfId="2114"/>
    <cellStyle name="Обычный 962" xfId="2184"/>
    <cellStyle name="Обычный 963" xfId="2115"/>
    <cellStyle name="Обычный 964" xfId="2273"/>
    <cellStyle name="Обычный 965" xfId="2078"/>
    <cellStyle name="Обычный 966" xfId="2267"/>
    <cellStyle name="Обычный 967" xfId="2189"/>
    <cellStyle name="Обычный 968" xfId="2031"/>
    <cellStyle name="Обычный 969" xfId="2010"/>
    <cellStyle name="Обычный 97" xfId="993"/>
    <cellStyle name="Обычный 970" xfId="2051"/>
    <cellStyle name="Обычный 971" xfId="2130"/>
    <cellStyle name="Обычный 972" xfId="2355"/>
    <cellStyle name="Обычный 973" xfId="2284"/>
    <cellStyle name="Обычный 974" xfId="2351"/>
    <cellStyle name="Обычный 975" xfId="2227"/>
    <cellStyle name="Обычный 976" xfId="2173"/>
    <cellStyle name="Обычный 977" xfId="2359"/>
    <cellStyle name="Обычный 978" xfId="2024"/>
    <cellStyle name="Обычный 979" xfId="2231"/>
    <cellStyle name="Обычный 98" xfId="994"/>
    <cellStyle name="Обычный 980" xfId="2123"/>
    <cellStyle name="Обычный 981" xfId="2030"/>
    <cellStyle name="Обычный 982" xfId="2232"/>
    <cellStyle name="Обычный 983" xfId="2236"/>
    <cellStyle name="Обычный 984" xfId="2187"/>
    <cellStyle name="Обычный 985" xfId="2074"/>
    <cellStyle name="Обычный 986" xfId="2234"/>
    <cellStyle name="Обычный 987" xfId="2196"/>
    <cellStyle name="Обычный 988" xfId="2033"/>
    <cellStyle name="Обычный 989" xfId="2144"/>
    <cellStyle name="Обычный 99" xfId="995"/>
    <cellStyle name="Обычный 990" xfId="1996"/>
    <cellStyle name="Обычный 991" xfId="2295"/>
    <cellStyle name="Обычный 992" xfId="2026"/>
    <cellStyle name="Обычный 993" xfId="1993"/>
    <cellStyle name="Обычный 994" xfId="2296"/>
    <cellStyle name="Обычный 995" xfId="2352"/>
    <cellStyle name="Обычный 996" xfId="2264"/>
    <cellStyle name="Обычный 997" xfId="2095"/>
    <cellStyle name="Обычный 998" xfId="2251"/>
    <cellStyle name="Обычный 999" xfId="2203"/>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2"/>
  <sheetViews>
    <sheetView tabSelected="1" view="pageBreakPreview" zoomScaleNormal="100" zoomScaleSheetLayoutView="100" zoomScalePageLayoutView="70" workbookViewId="0">
      <selection activeCell="A760" sqref="A760:G760"/>
    </sheetView>
  </sheetViews>
  <sheetFormatPr defaultRowHeight="15.6" x14ac:dyDescent="0.3"/>
  <cols>
    <col min="1" max="1" width="64.5546875" style="4" customWidth="1"/>
    <col min="2" max="2" width="27.44140625" style="4" customWidth="1"/>
    <col min="3" max="5" width="19.109375" style="4" customWidth="1"/>
    <col min="6" max="6" width="14.88671875" style="4" customWidth="1"/>
    <col min="7" max="7" width="12.88671875" style="4" customWidth="1"/>
    <col min="8" max="8" width="8.88671875" style="4" customWidth="1"/>
    <col min="9" max="16384" width="8.88671875" style="4"/>
  </cols>
  <sheetData>
    <row r="1" spans="1:8" ht="9" customHeight="1" x14ac:dyDescent="0.3">
      <c r="A1" s="1"/>
      <c r="B1" s="10"/>
      <c r="C1" s="10"/>
      <c r="D1" s="10"/>
      <c r="E1" s="2"/>
      <c r="F1" s="2"/>
      <c r="G1" s="2"/>
      <c r="H1" s="3"/>
    </row>
    <row r="2" spans="1:8" ht="21.6" customHeight="1" x14ac:dyDescent="0.3">
      <c r="A2" s="11" t="s">
        <v>1510</v>
      </c>
      <c r="B2" s="11"/>
      <c r="C2" s="11"/>
      <c r="D2" s="11"/>
      <c r="E2" s="11"/>
      <c r="F2" s="11"/>
      <c r="G2" s="11"/>
      <c r="H2" s="3"/>
    </row>
    <row r="3" spans="1:8" x14ac:dyDescent="0.3">
      <c r="A3" s="2"/>
      <c r="B3" s="2"/>
      <c r="C3" s="2"/>
      <c r="D3" s="2"/>
      <c r="E3" s="2"/>
      <c r="F3" s="2"/>
      <c r="G3" s="12" t="s">
        <v>1511</v>
      </c>
      <c r="H3" s="3"/>
    </row>
    <row r="4" spans="1:8" ht="11.4" customHeight="1" x14ac:dyDescent="0.3">
      <c r="A4" s="8" t="s">
        <v>0</v>
      </c>
      <c r="B4" s="8" t="s">
        <v>1</v>
      </c>
      <c r="C4" s="7" t="s">
        <v>1508</v>
      </c>
      <c r="D4" s="7" t="s">
        <v>1505</v>
      </c>
      <c r="E4" s="7" t="s">
        <v>1509</v>
      </c>
      <c r="F4" s="7" t="s">
        <v>1506</v>
      </c>
      <c r="G4" s="7" t="s">
        <v>1507</v>
      </c>
      <c r="H4" s="3"/>
    </row>
    <row r="5" spans="1:8" ht="75.599999999999994" customHeight="1" x14ac:dyDescent="0.3">
      <c r="A5" s="9"/>
      <c r="B5" s="9"/>
      <c r="C5" s="7"/>
      <c r="D5" s="7"/>
      <c r="E5" s="7"/>
      <c r="F5" s="7"/>
      <c r="G5" s="7"/>
      <c r="H5" s="3"/>
    </row>
    <row r="6" spans="1:8" x14ac:dyDescent="0.3">
      <c r="A6" s="174" t="s">
        <v>2</v>
      </c>
      <c r="B6" s="188" t="s">
        <v>3</v>
      </c>
      <c r="C6" s="340">
        <v>25239368406.740002</v>
      </c>
      <c r="D6" s="19">
        <v>55572334107.470001</v>
      </c>
      <c r="E6" s="19">
        <v>29960316294.25</v>
      </c>
      <c r="F6" s="18">
        <f>E6/D6*100</f>
        <v>53.912287067716932</v>
      </c>
      <c r="G6" s="18">
        <f>E6/C6*100</f>
        <v>118.70469899020651</v>
      </c>
      <c r="H6" s="3"/>
    </row>
    <row r="7" spans="1:8" x14ac:dyDescent="0.3">
      <c r="A7" s="174" t="s">
        <v>4</v>
      </c>
      <c r="B7" s="188" t="s">
        <v>5</v>
      </c>
      <c r="C7" s="340">
        <v>14793082053.74</v>
      </c>
      <c r="D7" s="19">
        <v>32767269972.490002</v>
      </c>
      <c r="E7" s="19">
        <v>19390764355.43</v>
      </c>
      <c r="F7" s="18">
        <f t="shared" ref="F7:F70" si="0">E7/D7*100</f>
        <v>59.177235002213045</v>
      </c>
      <c r="G7" s="18">
        <f t="shared" ref="G7:G70" si="1">E7/C7*100</f>
        <v>131.0799486204946</v>
      </c>
      <c r="H7" s="3"/>
    </row>
    <row r="8" spans="1:8" x14ac:dyDescent="0.3">
      <c r="A8" s="20" t="s">
        <v>6</v>
      </c>
      <c r="B8" s="16" t="s">
        <v>7</v>
      </c>
      <c r="C8" s="26">
        <v>5111345221.1800003</v>
      </c>
      <c r="D8" s="17">
        <v>10549071000</v>
      </c>
      <c r="E8" s="17">
        <v>7845530647.3199997</v>
      </c>
      <c r="F8" s="23">
        <f t="shared" si="0"/>
        <v>74.371768351165699</v>
      </c>
      <c r="G8" s="23">
        <f t="shared" si="1"/>
        <v>153.49248207321807</v>
      </c>
      <c r="H8" s="3"/>
    </row>
    <row r="9" spans="1:8" ht="46.8" x14ac:dyDescent="0.3">
      <c r="A9" s="20" t="s">
        <v>8</v>
      </c>
      <c r="B9" s="16" t="s">
        <v>9</v>
      </c>
      <c r="C9" s="26">
        <v>5111345221.1800003</v>
      </c>
      <c r="D9" s="17">
        <v>9655410000</v>
      </c>
      <c r="E9" s="17">
        <v>7176326811.25</v>
      </c>
      <c r="F9" s="23">
        <f t="shared" si="0"/>
        <v>74.324413062210709</v>
      </c>
      <c r="G9" s="23">
        <f t="shared" si="1"/>
        <v>140.39996323303086</v>
      </c>
      <c r="H9" s="3"/>
    </row>
    <row r="10" spans="1:8" ht="156" x14ac:dyDescent="0.3">
      <c r="A10" s="20" t="s">
        <v>10</v>
      </c>
      <c r="B10" s="16" t="s">
        <v>11</v>
      </c>
      <c r="C10" s="27">
        <v>4252951605.1100001</v>
      </c>
      <c r="D10" s="17">
        <v>9575410000</v>
      </c>
      <c r="E10" s="17">
        <v>7139941645.8100004</v>
      </c>
      <c r="F10" s="23">
        <f t="shared" si="0"/>
        <v>74.565388279039752</v>
      </c>
      <c r="G10" s="23">
        <f t="shared" si="1"/>
        <v>167.88203367353694</v>
      </c>
      <c r="H10" s="3"/>
    </row>
    <row r="11" spans="1:8" ht="93.6" x14ac:dyDescent="0.3">
      <c r="A11" s="20" t="s">
        <v>12</v>
      </c>
      <c r="B11" s="16" t="s">
        <v>13</v>
      </c>
      <c r="C11" s="27">
        <v>858393616.07000005</v>
      </c>
      <c r="D11" s="17">
        <v>80000000</v>
      </c>
      <c r="E11" s="17">
        <v>36026503.439999998</v>
      </c>
      <c r="F11" s="23">
        <f t="shared" si="0"/>
        <v>45.033129299999999</v>
      </c>
      <c r="G11" s="23">
        <f t="shared" si="1"/>
        <v>4.1969677739381179</v>
      </c>
      <c r="H11" s="3"/>
    </row>
    <row r="12" spans="1:8" ht="46.8" x14ac:dyDescent="0.3">
      <c r="A12" s="20" t="s">
        <v>14</v>
      </c>
      <c r="B12" s="16" t="s">
        <v>15</v>
      </c>
      <c r="C12" s="17">
        <v>0</v>
      </c>
      <c r="D12" s="17">
        <v>0</v>
      </c>
      <c r="E12" s="17">
        <v>358662</v>
      </c>
      <c r="F12" s="23"/>
      <c r="G12" s="23"/>
      <c r="H12" s="3"/>
    </row>
    <row r="13" spans="1:8" ht="48" customHeight="1" x14ac:dyDescent="0.3">
      <c r="A13" s="20" t="s">
        <v>16</v>
      </c>
      <c r="B13" s="16" t="s">
        <v>17</v>
      </c>
      <c r="C13" s="17">
        <v>0</v>
      </c>
      <c r="D13" s="17">
        <v>230609000</v>
      </c>
      <c r="E13" s="17">
        <v>0</v>
      </c>
      <c r="F13" s="23">
        <f t="shared" si="0"/>
        <v>0</v>
      </c>
      <c r="G13" s="23"/>
      <c r="H13" s="3"/>
    </row>
    <row r="14" spans="1:8" ht="171.6" x14ac:dyDescent="0.3">
      <c r="A14" s="20" t="s">
        <v>18</v>
      </c>
      <c r="B14" s="16" t="s">
        <v>19</v>
      </c>
      <c r="C14" s="17">
        <v>0</v>
      </c>
      <c r="D14" s="17">
        <v>230609000</v>
      </c>
      <c r="E14" s="17">
        <v>0</v>
      </c>
      <c r="F14" s="23">
        <f t="shared" si="0"/>
        <v>0</v>
      </c>
      <c r="G14" s="23"/>
      <c r="H14" s="3"/>
    </row>
    <row r="15" spans="1:8" ht="140.4" x14ac:dyDescent="0.3">
      <c r="A15" s="20" t="s">
        <v>20</v>
      </c>
      <c r="B15" s="16" t="s">
        <v>21</v>
      </c>
      <c r="C15" s="17">
        <v>0</v>
      </c>
      <c r="D15" s="17">
        <v>663052000</v>
      </c>
      <c r="E15" s="17">
        <v>521493749.06999999</v>
      </c>
      <c r="F15" s="23">
        <f t="shared" si="0"/>
        <v>78.650505400783047</v>
      </c>
      <c r="G15" s="23"/>
      <c r="H15" s="3"/>
    </row>
    <row r="16" spans="1:8" ht="140.4" x14ac:dyDescent="0.3">
      <c r="A16" s="20" t="s">
        <v>22</v>
      </c>
      <c r="B16" s="16" t="s">
        <v>23</v>
      </c>
      <c r="C16" s="17">
        <v>0</v>
      </c>
      <c r="D16" s="17">
        <v>0</v>
      </c>
      <c r="E16" s="17">
        <v>147710087</v>
      </c>
      <c r="F16" s="23"/>
      <c r="G16" s="23"/>
      <c r="H16" s="3"/>
    </row>
    <row r="17" spans="1:8" x14ac:dyDescent="0.3">
      <c r="A17" s="20" t="s">
        <v>24</v>
      </c>
      <c r="B17" s="16" t="s">
        <v>25</v>
      </c>
      <c r="C17" s="28">
        <v>9681736832.5599995</v>
      </c>
      <c r="D17" s="17">
        <v>22218198972.490002</v>
      </c>
      <c r="E17" s="17">
        <v>11545233708.110001</v>
      </c>
      <c r="F17" s="23">
        <f t="shared" si="0"/>
        <v>51.962959384804364</v>
      </c>
      <c r="G17" s="23">
        <f t="shared" si="1"/>
        <v>119.24754729216561</v>
      </c>
      <c r="H17" s="3"/>
    </row>
    <row r="18" spans="1:8" ht="93.6" x14ac:dyDescent="0.3">
      <c r="A18" s="20" t="s">
        <v>26</v>
      </c>
      <c r="B18" s="16" t="s">
        <v>27</v>
      </c>
      <c r="C18" s="28">
        <v>8938267084.4899998</v>
      </c>
      <c r="D18" s="17">
        <v>20584329469.490002</v>
      </c>
      <c r="E18" s="17">
        <v>10212596149.92</v>
      </c>
      <c r="F18" s="23">
        <f t="shared" si="0"/>
        <v>49.613450683720657</v>
      </c>
      <c r="G18" s="23">
        <f t="shared" si="1"/>
        <v>114.25700366060063</v>
      </c>
      <c r="H18" s="3"/>
    </row>
    <row r="19" spans="1:8" ht="109.2" x14ac:dyDescent="0.3">
      <c r="A19" s="20" t="s">
        <v>28</v>
      </c>
      <c r="B19" s="16" t="s">
        <v>29</v>
      </c>
      <c r="C19" s="28">
        <v>89865077.469999999</v>
      </c>
      <c r="D19" s="17">
        <v>202848851</v>
      </c>
      <c r="E19" s="17">
        <v>38874188.399999999</v>
      </c>
      <c r="F19" s="23">
        <f t="shared" si="0"/>
        <v>19.164115649834269</v>
      </c>
      <c r="G19" s="23">
        <f t="shared" si="1"/>
        <v>43.258393020333749</v>
      </c>
      <c r="H19" s="3"/>
    </row>
    <row r="20" spans="1:8" ht="46.8" x14ac:dyDescent="0.3">
      <c r="A20" s="20" t="s">
        <v>30</v>
      </c>
      <c r="B20" s="16" t="s">
        <v>31</v>
      </c>
      <c r="C20" s="28">
        <v>111485154.8</v>
      </c>
      <c r="D20" s="17">
        <v>273492294</v>
      </c>
      <c r="E20" s="17">
        <v>1437216.56</v>
      </c>
      <c r="F20" s="23">
        <f t="shared" si="0"/>
        <v>0.52550532191594401</v>
      </c>
      <c r="G20" s="23">
        <f t="shared" si="1"/>
        <v>1.2891551010341336</v>
      </c>
      <c r="H20" s="3"/>
    </row>
    <row r="21" spans="1:8" ht="93.6" x14ac:dyDescent="0.3">
      <c r="A21" s="20" t="s">
        <v>32</v>
      </c>
      <c r="B21" s="16" t="s">
        <v>33</v>
      </c>
      <c r="C21" s="29">
        <v>43868929.859999999</v>
      </c>
      <c r="D21" s="17">
        <v>94098600</v>
      </c>
      <c r="E21" s="17">
        <v>50107537.030000001</v>
      </c>
      <c r="F21" s="23">
        <f t="shared" si="0"/>
        <v>53.25003457012113</v>
      </c>
      <c r="G21" s="23">
        <f t="shared" si="1"/>
        <v>114.2210151692996</v>
      </c>
      <c r="H21" s="3"/>
    </row>
    <row r="22" spans="1:8" ht="124.8" x14ac:dyDescent="0.3">
      <c r="A22" s="20" t="s">
        <v>34</v>
      </c>
      <c r="B22" s="16" t="s">
        <v>35</v>
      </c>
      <c r="C22" s="29">
        <v>498243725.99000001</v>
      </c>
      <c r="D22" s="17">
        <v>907366908.20000005</v>
      </c>
      <c r="E22" s="17">
        <v>576030076.28999996</v>
      </c>
      <c r="F22" s="23">
        <f t="shared" si="0"/>
        <v>63.483698940785324</v>
      </c>
      <c r="G22" s="23">
        <f t="shared" si="1"/>
        <v>115.61210834023852</v>
      </c>
      <c r="H22" s="3"/>
    </row>
    <row r="23" spans="1:8" ht="109.2" x14ac:dyDescent="0.3">
      <c r="A23" s="20" t="s">
        <v>36</v>
      </c>
      <c r="B23" s="16" t="s">
        <v>37</v>
      </c>
      <c r="C23" s="29">
        <v>6859.95</v>
      </c>
      <c r="D23" s="17">
        <v>0</v>
      </c>
      <c r="E23" s="17">
        <v>1298.9100000000001</v>
      </c>
      <c r="F23" s="23"/>
      <c r="G23" s="23">
        <f t="shared" si="1"/>
        <v>18.934686112872544</v>
      </c>
      <c r="H23" s="3"/>
    </row>
    <row r="24" spans="1:8" ht="46.8" x14ac:dyDescent="0.3">
      <c r="A24" s="20" t="s">
        <v>38</v>
      </c>
      <c r="B24" s="16" t="s">
        <v>39</v>
      </c>
      <c r="C24" s="17">
        <v>0</v>
      </c>
      <c r="D24" s="17">
        <v>87242849.799999997</v>
      </c>
      <c r="E24" s="17">
        <v>227331897.77000001</v>
      </c>
      <c r="F24" s="23">
        <f t="shared" si="0"/>
        <v>260.57367256015522</v>
      </c>
      <c r="G24" s="23"/>
      <c r="H24" s="3"/>
    </row>
    <row r="25" spans="1:8" ht="46.8" x14ac:dyDescent="0.3">
      <c r="A25" s="20" t="s">
        <v>40</v>
      </c>
      <c r="B25" s="16" t="s">
        <v>41</v>
      </c>
      <c r="C25" s="17">
        <v>0</v>
      </c>
      <c r="D25" s="17">
        <v>68820000</v>
      </c>
      <c r="E25" s="17">
        <v>438855343.23000002</v>
      </c>
      <c r="F25" s="23">
        <f t="shared" si="0"/>
        <v>637.685764646905</v>
      </c>
      <c r="G25" s="23"/>
      <c r="H25" s="3"/>
    </row>
    <row r="26" spans="1:8" ht="46.8" x14ac:dyDescent="0.3">
      <c r="A26" s="174" t="s">
        <v>42</v>
      </c>
      <c r="B26" s="188" t="s">
        <v>43</v>
      </c>
      <c r="C26" s="340">
        <v>3524501955.7800002</v>
      </c>
      <c r="D26" s="19">
        <v>7150014128</v>
      </c>
      <c r="E26" s="19">
        <v>3700063961.2199998</v>
      </c>
      <c r="F26" s="18">
        <f t="shared" si="0"/>
        <v>51.74904405755322</v>
      </c>
      <c r="G26" s="18">
        <f t="shared" si="1"/>
        <v>104.98118621134786</v>
      </c>
      <c r="H26" s="3"/>
    </row>
    <row r="27" spans="1:8" ht="31.2" x14ac:dyDescent="0.3">
      <c r="A27" s="20" t="s">
        <v>44</v>
      </c>
      <c r="B27" s="16" t="s">
        <v>45</v>
      </c>
      <c r="C27" s="30">
        <v>3524501955.7800002</v>
      </c>
      <c r="D27" s="17">
        <v>7150014128</v>
      </c>
      <c r="E27" s="17">
        <v>3700063961.2199998</v>
      </c>
      <c r="F27" s="23">
        <f t="shared" si="0"/>
        <v>51.74904405755322</v>
      </c>
      <c r="G27" s="23">
        <f t="shared" si="1"/>
        <v>104.98118621134786</v>
      </c>
      <c r="H27" s="3"/>
    </row>
    <row r="28" spans="1:8" ht="31.2" x14ac:dyDescent="0.3">
      <c r="A28" s="20" t="s">
        <v>46</v>
      </c>
      <c r="B28" s="16" t="s">
        <v>47</v>
      </c>
      <c r="C28" s="30">
        <v>205666816.15000001</v>
      </c>
      <c r="D28" s="17">
        <v>469636000</v>
      </c>
      <c r="E28" s="17">
        <v>191632916.38999999</v>
      </c>
      <c r="F28" s="23">
        <f t="shared" si="0"/>
        <v>40.804562765631253</v>
      </c>
      <c r="G28" s="23">
        <f t="shared" si="1"/>
        <v>93.176390813691299</v>
      </c>
      <c r="H28" s="3"/>
    </row>
    <row r="29" spans="1:8" ht="31.2" x14ac:dyDescent="0.3">
      <c r="A29" s="20" t="s">
        <v>48</v>
      </c>
      <c r="B29" s="16" t="s">
        <v>49</v>
      </c>
      <c r="C29" s="30">
        <v>97114726.75</v>
      </c>
      <c r="D29" s="17">
        <v>243330000</v>
      </c>
      <c r="E29" s="17">
        <v>116791064.31</v>
      </c>
      <c r="F29" s="23">
        <f t="shared" si="0"/>
        <v>47.996985291579335</v>
      </c>
      <c r="G29" s="23">
        <f t="shared" si="1"/>
        <v>120.26092047877795</v>
      </c>
      <c r="H29" s="3"/>
    </row>
    <row r="30" spans="1:8" ht="187.2" x14ac:dyDescent="0.3">
      <c r="A30" s="20" t="s">
        <v>50</v>
      </c>
      <c r="B30" s="16" t="s">
        <v>51</v>
      </c>
      <c r="C30" s="31">
        <v>570255352.80999994</v>
      </c>
      <c r="D30" s="17">
        <v>1430325700</v>
      </c>
      <c r="E30" s="17">
        <v>662372589.39999998</v>
      </c>
      <c r="F30" s="23">
        <f t="shared" si="0"/>
        <v>46.309214006292407</v>
      </c>
      <c r="G30" s="23">
        <f t="shared" si="1"/>
        <v>116.15368205420285</v>
      </c>
      <c r="H30" s="3"/>
    </row>
    <row r="31" spans="1:8" ht="204" customHeight="1" x14ac:dyDescent="0.3">
      <c r="A31" s="20" t="s">
        <v>52</v>
      </c>
      <c r="B31" s="16" t="s">
        <v>53</v>
      </c>
      <c r="C31" s="31">
        <v>344916162.58999997</v>
      </c>
      <c r="D31" s="17">
        <v>910237100</v>
      </c>
      <c r="E31" s="17">
        <v>424651553.69999999</v>
      </c>
      <c r="F31" s="23">
        <f t="shared" si="0"/>
        <v>46.652850526527644</v>
      </c>
      <c r="G31" s="23">
        <f t="shared" si="1"/>
        <v>123.11732523963543</v>
      </c>
      <c r="H31" s="3"/>
    </row>
    <row r="32" spans="1:8" ht="265.2" x14ac:dyDescent="0.3">
      <c r="A32" s="20" t="s">
        <v>54</v>
      </c>
      <c r="B32" s="16" t="s">
        <v>55</v>
      </c>
      <c r="C32" s="32">
        <v>225339190.22</v>
      </c>
      <c r="D32" s="17">
        <v>520088600</v>
      </c>
      <c r="E32" s="17">
        <v>237721035.69999999</v>
      </c>
      <c r="F32" s="23">
        <f t="shared" si="0"/>
        <v>45.707795883239896</v>
      </c>
      <c r="G32" s="23">
        <f t="shared" si="1"/>
        <v>105.49475901990751</v>
      </c>
      <c r="H32" s="3"/>
    </row>
    <row r="33" spans="1:8" ht="109.2" x14ac:dyDescent="0.3">
      <c r="A33" s="20" t="s">
        <v>56</v>
      </c>
      <c r="B33" s="16" t="s">
        <v>57</v>
      </c>
      <c r="C33" s="32">
        <v>627119.31000000006</v>
      </c>
      <c r="D33" s="17">
        <v>1388170</v>
      </c>
      <c r="E33" s="17">
        <v>724061.91</v>
      </c>
      <c r="F33" s="23">
        <f t="shared" si="0"/>
        <v>52.159455254039486</v>
      </c>
      <c r="G33" s="23">
        <f t="shared" si="1"/>
        <v>115.4583981794469</v>
      </c>
      <c r="H33" s="3"/>
    </row>
    <row r="34" spans="1:8" ht="93.6" customHeight="1" x14ac:dyDescent="0.3">
      <c r="A34" s="20" t="s">
        <v>58</v>
      </c>
      <c r="B34" s="16" t="s">
        <v>59</v>
      </c>
      <c r="C34" s="32">
        <v>-2312.9299999999998</v>
      </c>
      <c r="D34" s="17">
        <v>7630</v>
      </c>
      <c r="E34" s="17">
        <v>-1557.54</v>
      </c>
      <c r="F34" s="23"/>
      <c r="G34" s="23">
        <f t="shared" si="1"/>
        <v>67.340559377067194</v>
      </c>
      <c r="H34" s="3"/>
    </row>
    <row r="35" spans="1:8" ht="78" x14ac:dyDescent="0.3">
      <c r="A35" s="20" t="s">
        <v>60</v>
      </c>
      <c r="B35" s="16" t="s">
        <v>61</v>
      </c>
      <c r="C35" s="33">
        <v>57936.86</v>
      </c>
      <c r="D35" s="17">
        <v>76560</v>
      </c>
      <c r="E35" s="17">
        <v>10850.67</v>
      </c>
      <c r="F35" s="23">
        <f t="shared" si="0"/>
        <v>14.17276645768025</v>
      </c>
      <c r="G35" s="23">
        <f t="shared" si="1"/>
        <v>18.728439891288552</v>
      </c>
      <c r="H35" s="3"/>
    </row>
    <row r="36" spans="1:8" ht="78" x14ac:dyDescent="0.3">
      <c r="A36" s="20" t="s">
        <v>62</v>
      </c>
      <c r="B36" s="16" t="s">
        <v>63</v>
      </c>
      <c r="C36" s="33">
        <v>322469.64</v>
      </c>
      <c r="D36" s="17">
        <v>878590</v>
      </c>
      <c r="E36" s="17">
        <v>290516.13</v>
      </c>
      <c r="F36" s="23">
        <f t="shared" si="0"/>
        <v>33.06617762551361</v>
      </c>
      <c r="G36" s="23">
        <f t="shared" si="1"/>
        <v>90.091002055263246</v>
      </c>
      <c r="H36" s="3"/>
    </row>
    <row r="37" spans="1:8" ht="78" x14ac:dyDescent="0.3">
      <c r="A37" s="20" t="s">
        <v>64</v>
      </c>
      <c r="B37" s="16" t="s">
        <v>65</v>
      </c>
      <c r="C37" s="33">
        <v>1303083415.47</v>
      </c>
      <c r="D37" s="17">
        <v>2371203274</v>
      </c>
      <c r="E37" s="17">
        <v>1404713595.4200001</v>
      </c>
      <c r="F37" s="23">
        <f t="shared" si="0"/>
        <v>59.240538794060392</v>
      </c>
      <c r="G37" s="23">
        <f t="shared" si="1"/>
        <v>107.79920753679025</v>
      </c>
      <c r="H37" s="3"/>
    </row>
    <row r="38" spans="1:8" ht="109.2" x14ac:dyDescent="0.3">
      <c r="A38" s="20" t="s">
        <v>66</v>
      </c>
      <c r="B38" s="16" t="s">
        <v>67</v>
      </c>
      <c r="C38" s="34">
        <v>1114325389.55</v>
      </c>
      <c r="D38" s="17">
        <v>2018173274</v>
      </c>
      <c r="E38" s="17">
        <v>1195332488.96</v>
      </c>
      <c r="F38" s="23">
        <f t="shared" si="0"/>
        <v>59.228437139634828</v>
      </c>
      <c r="G38" s="23">
        <f t="shared" si="1"/>
        <v>107.26960905402265</v>
      </c>
      <c r="H38" s="3"/>
    </row>
    <row r="39" spans="1:8" ht="109.2" x14ac:dyDescent="0.3">
      <c r="A39" s="20" t="s">
        <v>68</v>
      </c>
      <c r="B39" s="16" t="s">
        <v>69</v>
      </c>
      <c r="C39" s="34">
        <v>188758025.91999999</v>
      </c>
      <c r="D39" s="17">
        <v>353030000</v>
      </c>
      <c r="E39" s="17">
        <v>209381106.46000001</v>
      </c>
      <c r="F39" s="23">
        <f t="shared" si="0"/>
        <v>59.309720550661417</v>
      </c>
      <c r="G39" s="23">
        <f t="shared" si="1"/>
        <v>110.92567081027885</v>
      </c>
      <c r="H39" s="3"/>
    </row>
    <row r="40" spans="1:8" ht="93.6" x14ac:dyDescent="0.3">
      <c r="A40" s="20" t="s">
        <v>70</v>
      </c>
      <c r="B40" s="16" t="s">
        <v>71</v>
      </c>
      <c r="C40" s="34">
        <v>7671146.6900000004</v>
      </c>
      <c r="D40" s="17">
        <v>16438563</v>
      </c>
      <c r="E40" s="17">
        <v>7301592.5099999998</v>
      </c>
      <c r="F40" s="23">
        <f t="shared" si="0"/>
        <v>44.417462219781619</v>
      </c>
      <c r="G40" s="23">
        <f t="shared" si="1"/>
        <v>95.182543172043026</v>
      </c>
      <c r="H40" s="3"/>
    </row>
    <row r="41" spans="1:8" ht="124.8" x14ac:dyDescent="0.3">
      <c r="A41" s="20" t="s">
        <v>72</v>
      </c>
      <c r="B41" s="16" t="s">
        <v>73</v>
      </c>
      <c r="C41" s="34">
        <v>6559943.4699999997</v>
      </c>
      <c r="D41" s="17">
        <v>13986563</v>
      </c>
      <c r="E41" s="17">
        <v>6213245.7800000003</v>
      </c>
      <c r="F41" s="23">
        <f t="shared" si="0"/>
        <v>44.422963525778279</v>
      </c>
      <c r="G41" s="23">
        <f t="shared" si="1"/>
        <v>94.714928694347435</v>
      </c>
      <c r="H41" s="3"/>
    </row>
    <row r="42" spans="1:8" ht="124.8" x14ac:dyDescent="0.3">
      <c r="A42" s="20" t="s">
        <v>74</v>
      </c>
      <c r="B42" s="16" t="s">
        <v>75</v>
      </c>
      <c r="C42" s="35">
        <v>1111203.22</v>
      </c>
      <c r="D42" s="17">
        <v>2452000</v>
      </c>
      <c r="E42" s="17">
        <v>1088346.73</v>
      </c>
      <c r="F42" s="23">
        <f t="shared" si="0"/>
        <v>44.386081973898854</v>
      </c>
      <c r="G42" s="23">
        <f t="shared" si="1"/>
        <v>97.943086414022446</v>
      </c>
      <c r="H42" s="3"/>
    </row>
    <row r="43" spans="1:8" ht="78" x14ac:dyDescent="0.3">
      <c r="A43" s="20" t="s">
        <v>76</v>
      </c>
      <c r="B43" s="16" t="s">
        <v>77</v>
      </c>
      <c r="C43" s="35">
        <v>1501066848.3299999</v>
      </c>
      <c r="D43" s="17">
        <v>2929218570</v>
      </c>
      <c r="E43" s="17">
        <v>1488178235.5</v>
      </c>
      <c r="F43" s="23">
        <f t="shared" si="0"/>
        <v>50.804615631669982</v>
      </c>
      <c r="G43" s="23">
        <f t="shared" si="1"/>
        <v>99.141369830108559</v>
      </c>
      <c r="H43" s="3"/>
    </row>
    <row r="44" spans="1:8" ht="109.2" customHeight="1" x14ac:dyDescent="0.3">
      <c r="A44" s="20" t="s">
        <v>78</v>
      </c>
      <c r="B44" s="16" t="s">
        <v>79</v>
      </c>
      <c r="C44" s="35">
        <v>1283629950.9000001</v>
      </c>
      <c r="D44" s="17">
        <v>2492801570</v>
      </c>
      <c r="E44" s="17">
        <v>1266356216.6500001</v>
      </c>
      <c r="F44" s="23">
        <f t="shared" si="0"/>
        <v>50.800522267402137</v>
      </c>
      <c r="G44" s="23">
        <f t="shared" si="1"/>
        <v>98.65430576484377</v>
      </c>
      <c r="H44" s="3"/>
    </row>
    <row r="45" spans="1:8" ht="109.8" customHeight="1" x14ac:dyDescent="0.3">
      <c r="A45" s="20" t="s">
        <v>80</v>
      </c>
      <c r="B45" s="16" t="s">
        <v>81</v>
      </c>
      <c r="C45" s="36">
        <v>217436897.43000001</v>
      </c>
      <c r="D45" s="17">
        <v>436417000</v>
      </c>
      <c r="E45" s="17">
        <v>221822018.84999999</v>
      </c>
      <c r="F45" s="23">
        <f t="shared" si="0"/>
        <v>50.827996812681455</v>
      </c>
      <c r="G45" s="23">
        <f t="shared" si="1"/>
        <v>102.01673288748599</v>
      </c>
      <c r="H45" s="3"/>
    </row>
    <row r="46" spans="1:8" ht="78" x14ac:dyDescent="0.3">
      <c r="A46" s="20" t="s">
        <v>82</v>
      </c>
      <c r="B46" s="16" t="s">
        <v>83</v>
      </c>
      <c r="C46" s="36">
        <v>-164470523.30000001</v>
      </c>
      <c r="D46" s="17">
        <v>-312488929</v>
      </c>
      <c r="E46" s="17">
        <v>-175266407.13</v>
      </c>
      <c r="F46" s="23">
        <f t="shared" si="0"/>
        <v>56.087237295373107</v>
      </c>
      <c r="G46" s="23">
        <f t="shared" si="1"/>
        <v>106.56402351824947</v>
      </c>
      <c r="H46" s="3"/>
    </row>
    <row r="47" spans="1:8" ht="111" customHeight="1" x14ac:dyDescent="0.3">
      <c r="A47" s="20" t="s">
        <v>84</v>
      </c>
      <c r="B47" s="16" t="s">
        <v>85</v>
      </c>
      <c r="C47" s="36">
        <v>-140646161.09</v>
      </c>
      <c r="D47" s="17">
        <v>-265928929</v>
      </c>
      <c r="E47" s="17">
        <v>-149141882.91999999</v>
      </c>
      <c r="F47" s="23">
        <f t="shared" si="0"/>
        <v>56.083361626293758</v>
      </c>
      <c r="G47" s="23">
        <f t="shared" si="1"/>
        <v>106.04049322367466</v>
      </c>
      <c r="H47" s="3"/>
    </row>
    <row r="48" spans="1:8" ht="109.8" customHeight="1" x14ac:dyDescent="0.3">
      <c r="A48" s="20" t="s">
        <v>86</v>
      </c>
      <c r="B48" s="16" t="s">
        <v>87</v>
      </c>
      <c r="C48" s="37">
        <v>-23824362.210000001</v>
      </c>
      <c r="D48" s="17">
        <v>-46560000</v>
      </c>
      <c r="E48" s="17">
        <v>-26124524.210000001</v>
      </c>
      <c r="F48" s="23">
        <f t="shared" si="0"/>
        <v>56.109373303264611</v>
      </c>
      <c r="G48" s="23">
        <f t="shared" si="1"/>
        <v>109.65466348994029</v>
      </c>
      <c r="H48" s="3"/>
    </row>
    <row r="49" spans="1:8" ht="78" x14ac:dyDescent="0.3">
      <c r="A49" s="20" t="s">
        <v>88</v>
      </c>
      <c r="B49" s="16" t="s">
        <v>89</v>
      </c>
      <c r="C49" s="37">
        <v>3108960</v>
      </c>
      <c r="D49" s="17">
        <v>0</v>
      </c>
      <c r="E49" s="17">
        <v>3316503.65</v>
      </c>
      <c r="F49" s="23"/>
      <c r="G49" s="23">
        <f t="shared" si="1"/>
        <v>106.67566163604549</v>
      </c>
      <c r="H49" s="3"/>
    </row>
    <row r="50" spans="1:8" x14ac:dyDescent="0.3">
      <c r="A50" s="174" t="s">
        <v>90</v>
      </c>
      <c r="B50" s="188" t="s">
        <v>91</v>
      </c>
      <c r="C50" s="187">
        <v>2779401948.0300002</v>
      </c>
      <c r="D50" s="19">
        <v>5523516574.9700003</v>
      </c>
      <c r="E50" s="19">
        <v>2811522211.48</v>
      </c>
      <c r="F50" s="18">
        <f t="shared" si="0"/>
        <v>50.90094640469637</v>
      </c>
      <c r="G50" s="18">
        <f t="shared" si="1"/>
        <v>101.15565377194781</v>
      </c>
      <c r="H50" s="3"/>
    </row>
    <row r="51" spans="1:8" ht="31.2" x14ac:dyDescent="0.3">
      <c r="A51" s="20" t="s">
        <v>92</v>
      </c>
      <c r="B51" s="16" t="s">
        <v>93</v>
      </c>
      <c r="C51" s="38">
        <v>2421876080.1999998</v>
      </c>
      <c r="D51" s="17">
        <v>4906287000</v>
      </c>
      <c r="E51" s="17">
        <v>2546763732.4499998</v>
      </c>
      <c r="F51" s="23">
        <f t="shared" si="0"/>
        <v>51.908168691517631</v>
      </c>
      <c r="G51" s="23">
        <f t="shared" si="1"/>
        <v>105.15664914778327</v>
      </c>
      <c r="H51" s="3"/>
    </row>
    <row r="52" spans="1:8" ht="31.2" x14ac:dyDescent="0.3">
      <c r="A52" s="20" t="s">
        <v>94</v>
      </c>
      <c r="B52" s="16" t="s">
        <v>95</v>
      </c>
      <c r="C52" s="38">
        <v>1524508415.53</v>
      </c>
      <c r="D52" s="17">
        <v>3339422000</v>
      </c>
      <c r="E52" s="17">
        <v>1634422236.3599999</v>
      </c>
      <c r="F52" s="23">
        <f t="shared" si="0"/>
        <v>48.943267318715634</v>
      </c>
      <c r="G52" s="23">
        <f t="shared" si="1"/>
        <v>107.20978773946538</v>
      </c>
      <c r="H52" s="3"/>
    </row>
    <row r="53" spans="1:8" ht="31.2" x14ac:dyDescent="0.3">
      <c r="A53" s="20" t="s">
        <v>94</v>
      </c>
      <c r="B53" s="16" t="s">
        <v>96</v>
      </c>
      <c r="C53" s="38">
        <v>1524667302.0799999</v>
      </c>
      <c r="D53" s="17">
        <v>3339422000</v>
      </c>
      <c r="E53" s="17">
        <v>1634582615.6099999</v>
      </c>
      <c r="F53" s="23">
        <f t="shared" si="0"/>
        <v>48.948069923777226</v>
      </c>
      <c r="G53" s="23">
        <f t="shared" si="1"/>
        <v>107.20913430622207</v>
      </c>
      <c r="H53" s="3"/>
    </row>
    <row r="54" spans="1:8" ht="46.8" x14ac:dyDescent="0.3">
      <c r="A54" s="20" t="s">
        <v>97</v>
      </c>
      <c r="B54" s="16" t="s">
        <v>98</v>
      </c>
      <c r="C54" s="39">
        <v>-158886.54999999999</v>
      </c>
      <c r="D54" s="17">
        <v>0</v>
      </c>
      <c r="E54" s="17">
        <v>-160379.25</v>
      </c>
      <c r="F54" s="23"/>
      <c r="G54" s="23">
        <f t="shared" si="1"/>
        <v>100.93947536780175</v>
      </c>
      <c r="H54" s="3"/>
    </row>
    <row r="55" spans="1:8" ht="46.8" x14ac:dyDescent="0.3">
      <c r="A55" s="20" t="s">
        <v>99</v>
      </c>
      <c r="B55" s="16" t="s">
        <v>100</v>
      </c>
      <c r="C55" s="39">
        <v>897416472.30999994</v>
      </c>
      <c r="D55" s="17">
        <v>1566865000</v>
      </c>
      <c r="E55" s="17">
        <v>912338911.64999998</v>
      </c>
      <c r="F55" s="23">
        <f t="shared" si="0"/>
        <v>58.227027322073056</v>
      </c>
      <c r="G55" s="23">
        <f t="shared" si="1"/>
        <v>101.66282208990312</v>
      </c>
      <c r="H55" s="3"/>
    </row>
    <row r="56" spans="1:8" ht="62.4" x14ac:dyDescent="0.3">
      <c r="A56" s="20" t="s">
        <v>101</v>
      </c>
      <c r="B56" s="16" t="s">
        <v>102</v>
      </c>
      <c r="C56" s="39">
        <v>897518705.11000001</v>
      </c>
      <c r="D56" s="17">
        <v>1566865000</v>
      </c>
      <c r="E56" s="17">
        <v>912393592.73000002</v>
      </c>
      <c r="F56" s="23">
        <f t="shared" si="0"/>
        <v>58.230517161976302</v>
      </c>
      <c r="G56" s="23">
        <f t="shared" si="1"/>
        <v>101.65733455306393</v>
      </c>
      <c r="H56" s="3"/>
    </row>
    <row r="57" spans="1:8" ht="47.4" customHeight="1" x14ac:dyDescent="0.3">
      <c r="A57" s="20" t="s">
        <v>103</v>
      </c>
      <c r="B57" s="16" t="s">
        <v>104</v>
      </c>
      <c r="C57" s="40">
        <v>-102232.8</v>
      </c>
      <c r="D57" s="17">
        <v>0</v>
      </c>
      <c r="E57" s="17">
        <v>-54681.08</v>
      </c>
      <c r="F57" s="23"/>
      <c r="G57" s="23">
        <f t="shared" si="1"/>
        <v>53.48682614581621</v>
      </c>
      <c r="H57" s="3"/>
    </row>
    <row r="58" spans="1:8" ht="46.8" x14ac:dyDescent="0.3">
      <c r="A58" s="20" t="s">
        <v>105</v>
      </c>
      <c r="B58" s="16" t="s">
        <v>106</v>
      </c>
      <c r="C58" s="40">
        <v>-48807.64</v>
      </c>
      <c r="D58" s="17">
        <v>0</v>
      </c>
      <c r="E58" s="17">
        <v>2584.44</v>
      </c>
      <c r="F58" s="23"/>
      <c r="G58" s="23"/>
      <c r="H58" s="3"/>
    </row>
    <row r="59" spans="1:8" ht="31.2" x14ac:dyDescent="0.3">
      <c r="A59" s="20" t="s">
        <v>107</v>
      </c>
      <c r="B59" s="16" t="s">
        <v>108</v>
      </c>
      <c r="C59" s="41">
        <v>-2512438.9900000002</v>
      </c>
      <c r="D59" s="17">
        <v>-1782000</v>
      </c>
      <c r="E59" s="17">
        <v>-5244340.34</v>
      </c>
      <c r="F59" s="23">
        <f t="shared" si="0"/>
        <v>294.29519304152637</v>
      </c>
      <c r="G59" s="23">
        <f t="shared" si="1"/>
        <v>208.73503240769239</v>
      </c>
      <c r="H59" s="3"/>
    </row>
    <row r="60" spans="1:8" ht="31.2" x14ac:dyDescent="0.3">
      <c r="A60" s="20" t="s">
        <v>107</v>
      </c>
      <c r="B60" s="16" t="s">
        <v>109</v>
      </c>
      <c r="C60" s="41">
        <v>-2490809.31</v>
      </c>
      <c r="D60" s="17">
        <v>-1782200</v>
      </c>
      <c r="E60" s="17">
        <v>-5235313</v>
      </c>
      <c r="F60" s="23">
        <f t="shared" si="0"/>
        <v>293.75563909774434</v>
      </c>
      <c r="G60" s="23">
        <f t="shared" si="1"/>
        <v>210.18521887570751</v>
      </c>
      <c r="H60" s="3"/>
    </row>
    <row r="61" spans="1:8" ht="46.8" x14ac:dyDescent="0.3">
      <c r="A61" s="20" t="s">
        <v>110</v>
      </c>
      <c r="B61" s="16" t="s">
        <v>111</v>
      </c>
      <c r="C61" s="41">
        <v>-21629.68</v>
      </c>
      <c r="D61" s="17">
        <v>200</v>
      </c>
      <c r="E61" s="17">
        <v>-9027.34</v>
      </c>
      <c r="F61" s="23"/>
      <c r="G61" s="23">
        <f t="shared" si="1"/>
        <v>41.735892532853008</v>
      </c>
      <c r="H61" s="3"/>
    </row>
    <row r="62" spans="1:8" x14ac:dyDescent="0.3">
      <c r="A62" s="20" t="s">
        <v>112</v>
      </c>
      <c r="B62" s="16" t="s">
        <v>113</v>
      </c>
      <c r="C62" s="42">
        <v>184174812.84999999</v>
      </c>
      <c r="D62" s="17">
        <v>226060674.97</v>
      </c>
      <c r="E62" s="17">
        <v>77921810.909999996</v>
      </c>
      <c r="F62" s="23">
        <f t="shared" si="0"/>
        <v>34.469423273349435</v>
      </c>
      <c r="G62" s="23">
        <f t="shared" si="1"/>
        <v>42.308614139036983</v>
      </c>
      <c r="H62" s="3"/>
    </row>
    <row r="63" spans="1:8" x14ac:dyDescent="0.3">
      <c r="A63" s="20" t="s">
        <v>112</v>
      </c>
      <c r="B63" s="16" t="s">
        <v>114</v>
      </c>
      <c r="C63" s="42">
        <v>184181485.09</v>
      </c>
      <c r="D63" s="17">
        <v>226059674.97</v>
      </c>
      <c r="E63" s="17">
        <v>77921810.909999996</v>
      </c>
      <c r="F63" s="23">
        <f t="shared" si="0"/>
        <v>34.469575752659495</v>
      </c>
      <c r="G63" s="23">
        <f t="shared" si="1"/>
        <v>42.307081448454831</v>
      </c>
      <c r="H63" s="3"/>
    </row>
    <row r="64" spans="1:8" ht="31.2" x14ac:dyDescent="0.3">
      <c r="A64" s="20" t="s">
        <v>115</v>
      </c>
      <c r="B64" s="16" t="s">
        <v>116</v>
      </c>
      <c r="C64" s="42">
        <v>-6672.24</v>
      </c>
      <c r="D64" s="17">
        <v>1000</v>
      </c>
      <c r="E64" s="17">
        <v>0</v>
      </c>
      <c r="F64" s="23">
        <f t="shared" si="0"/>
        <v>0</v>
      </c>
      <c r="G64" s="23">
        <f t="shared" si="1"/>
        <v>0</v>
      </c>
      <c r="H64" s="3"/>
    </row>
    <row r="65" spans="1:8" ht="31.2" x14ac:dyDescent="0.3">
      <c r="A65" s="20" t="s">
        <v>117</v>
      </c>
      <c r="B65" s="16" t="s">
        <v>118</v>
      </c>
      <c r="C65" s="42">
        <v>142833592.41</v>
      </c>
      <c r="D65" s="17">
        <v>317787900</v>
      </c>
      <c r="E65" s="17">
        <v>133212660.69</v>
      </c>
      <c r="F65" s="23">
        <f t="shared" si="0"/>
        <v>41.918732805748739</v>
      </c>
      <c r="G65" s="23">
        <f t="shared" si="1"/>
        <v>93.264237384449885</v>
      </c>
      <c r="H65" s="3"/>
    </row>
    <row r="66" spans="1:8" ht="31.2" x14ac:dyDescent="0.3">
      <c r="A66" s="20" t="s">
        <v>119</v>
      </c>
      <c r="B66" s="16" t="s">
        <v>120</v>
      </c>
      <c r="C66" s="43">
        <v>95160175.390000001</v>
      </c>
      <c r="D66" s="17">
        <v>205626000</v>
      </c>
      <c r="E66" s="17">
        <v>89917525.019999996</v>
      </c>
      <c r="F66" s="23">
        <f t="shared" si="0"/>
        <v>43.728674885471683</v>
      </c>
      <c r="G66" s="23">
        <f t="shared" si="1"/>
        <v>94.490709639285782</v>
      </c>
      <c r="H66" s="3"/>
    </row>
    <row r="67" spans="1:8" ht="46.8" x14ac:dyDescent="0.3">
      <c r="A67" s="20" t="s">
        <v>121</v>
      </c>
      <c r="B67" s="16" t="s">
        <v>122</v>
      </c>
      <c r="C67" s="43">
        <v>42923087.75</v>
      </c>
      <c r="D67" s="17">
        <v>100661900</v>
      </c>
      <c r="E67" s="17">
        <v>38980807.619999997</v>
      </c>
      <c r="F67" s="23">
        <f t="shared" si="0"/>
        <v>38.724490219238852</v>
      </c>
      <c r="G67" s="23">
        <f t="shared" si="1"/>
        <v>90.815478716346533</v>
      </c>
      <c r="H67" s="3"/>
    </row>
    <row r="68" spans="1:8" ht="46.8" x14ac:dyDescent="0.3">
      <c r="A68" s="20" t="s">
        <v>123</v>
      </c>
      <c r="B68" s="16" t="s">
        <v>124</v>
      </c>
      <c r="C68" s="43">
        <v>4750329.2699999996</v>
      </c>
      <c r="D68" s="17">
        <v>11500000</v>
      </c>
      <c r="E68" s="17">
        <v>4314328.05</v>
      </c>
      <c r="F68" s="23">
        <f t="shared" si="0"/>
        <v>37.515896086956516</v>
      </c>
      <c r="G68" s="23">
        <f t="shared" si="1"/>
        <v>90.821663189676116</v>
      </c>
      <c r="H68" s="3"/>
    </row>
    <row r="69" spans="1:8" x14ac:dyDescent="0.3">
      <c r="A69" s="20" t="s">
        <v>125</v>
      </c>
      <c r="B69" s="16" t="s">
        <v>126</v>
      </c>
      <c r="C69" s="43">
        <v>33029901.559999999</v>
      </c>
      <c r="D69" s="17">
        <v>75163000</v>
      </c>
      <c r="E69" s="17">
        <v>58868347.770000003</v>
      </c>
      <c r="F69" s="23">
        <f t="shared" si="0"/>
        <v>78.320912909277169</v>
      </c>
      <c r="G69" s="23">
        <f t="shared" si="1"/>
        <v>178.22743934935301</v>
      </c>
      <c r="H69" s="3"/>
    </row>
    <row r="70" spans="1:8" x14ac:dyDescent="0.3">
      <c r="A70" s="174" t="s">
        <v>127</v>
      </c>
      <c r="B70" s="188" t="s">
        <v>128</v>
      </c>
      <c r="C70" s="187">
        <v>2446101376.3699999</v>
      </c>
      <c r="D70" s="19">
        <v>6655425962.75</v>
      </c>
      <c r="E70" s="19">
        <v>2384099732.3600001</v>
      </c>
      <c r="F70" s="18">
        <f t="shared" si="0"/>
        <v>35.821895483529623</v>
      </c>
      <c r="G70" s="18">
        <f t="shared" si="1"/>
        <v>97.46528722771049</v>
      </c>
      <c r="H70" s="3"/>
    </row>
    <row r="71" spans="1:8" x14ac:dyDescent="0.3">
      <c r="A71" s="20" t="s">
        <v>129</v>
      </c>
      <c r="B71" s="16" t="s">
        <v>130</v>
      </c>
      <c r="C71" s="44">
        <v>35790647.509999998</v>
      </c>
      <c r="D71" s="17">
        <v>769545126.75</v>
      </c>
      <c r="E71" s="17">
        <v>-15322535.76</v>
      </c>
      <c r="F71" s="23"/>
      <c r="G71" s="23"/>
      <c r="H71" s="3"/>
    </row>
    <row r="72" spans="1:8" ht="46.8" x14ac:dyDescent="0.3">
      <c r="A72" s="20" t="s">
        <v>131</v>
      </c>
      <c r="B72" s="16" t="s">
        <v>132</v>
      </c>
      <c r="C72" s="44">
        <v>20682631.07</v>
      </c>
      <c r="D72" s="17">
        <v>512457000</v>
      </c>
      <c r="E72" s="17">
        <v>-6066380.4100000001</v>
      </c>
      <c r="F72" s="23"/>
      <c r="G72" s="23"/>
      <c r="H72" s="3"/>
    </row>
    <row r="73" spans="1:8" ht="46.8" x14ac:dyDescent="0.3">
      <c r="A73" s="20" t="s">
        <v>133</v>
      </c>
      <c r="B73" s="16" t="s">
        <v>134</v>
      </c>
      <c r="C73" s="44">
        <v>2219845.25</v>
      </c>
      <c r="D73" s="17">
        <v>26228000</v>
      </c>
      <c r="E73" s="17">
        <v>-1765792.49</v>
      </c>
      <c r="F73" s="23"/>
      <c r="G73" s="23"/>
      <c r="H73" s="3"/>
    </row>
    <row r="74" spans="1:8" ht="46.8" x14ac:dyDescent="0.3">
      <c r="A74" s="20" t="s">
        <v>135</v>
      </c>
      <c r="B74" s="16" t="s">
        <v>136</v>
      </c>
      <c r="C74" s="44">
        <v>7306608.2599999998</v>
      </c>
      <c r="D74" s="17">
        <v>83266400</v>
      </c>
      <c r="E74" s="17">
        <v>-1541738.06</v>
      </c>
      <c r="F74" s="23"/>
      <c r="G74" s="23"/>
      <c r="H74" s="3"/>
    </row>
    <row r="75" spans="1:8" ht="46.8" x14ac:dyDescent="0.3">
      <c r="A75" s="20" t="s">
        <v>137</v>
      </c>
      <c r="B75" s="16" t="s">
        <v>138</v>
      </c>
      <c r="C75" s="45">
        <v>5581562.9299999997</v>
      </c>
      <c r="D75" s="17">
        <v>147593726.75</v>
      </c>
      <c r="E75" s="17">
        <v>-5948624.7999999998</v>
      </c>
      <c r="F75" s="23"/>
      <c r="G75" s="23"/>
      <c r="H75" s="3"/>
    </row>
    <row r="76" spans="1:8" x14ac:dyDescent="0.3">
      <c r="A76" s="20" t="s">
        <v>139</v>
      </c>
      <c r="B76" s="16" t="s">
        <v>140</v>
      </c>
      <c r="C76" s="45">
        <v>1789674607.8199999</v>
      </c>
      <c r="D76" s="17">
        <v>3660349000</v>
      </c>
      <c r="E76" s="17">
        <v>1899220613.5999999</v>
      </c>
      <c r="F76" s="23">
        <f t="shared" ref="F71:F134" si="2">E76/D76*100</f>
        <v>51.886325965092396</v>
      </c>
      <c r="G76" s="23">
        <f t="shared" ref="G71:G134" si="3">E76/C76*100</f>
        <v>106.12100128712436</v>
      </c>
      <c r="H76" s="3"/>
    </row>
    <row r="77" spans="1:8" ht="31.2" x14ac:dyDescent="0.3">
      <c r="A77" s="20" t="s">
        <v>141</v>
      </c>
      <c r="B77" s="16" t="s">
        <v>142</v>
      </c>
      <c r="C77" s="45">
        <v>1751369873.01</v>
      </c>
      <c r="D77" s="17">
        <v>3601783000</v>
      </c>
      <c r="E77" s="17">
        <v>1850816991.28</v>
      </c>
      <c r="F77" s="23">
        <f t="shared" si="2"/>
        <v>51.386132681508023</v>
      </c>
      <c r="G77" s="23">
        <f t="shared" si="3"/>
        <v>105.6782476279031</v>
      </c>
      <c r="H77" s="3"/>
    </row>
    <row r="78" spans="1:8" ht="31.2" x14ac:dyDescent="0.3">
      <c r="A78" s="20" t="s">
        <v>143</v>
      </c>
      <c r="B78" s="16" t="s">
        <v>144</v>
      </c>
      <c r="C78" s="45">
        <v>38304734.810000002</v>
      </c>
      <c r="D78" s="17">
        <v>58566000</v>
      </c>
      <c r="E78" s="17">
        <v>48403622.32</v>
      </c>
      <c r="F78" s="23">
        <f t="shared" si="2"/>
        <v>82.647990847932249</v>
      </c>
      <c r="G78" s="23">
        <f t="shared" si="3"/>
        <v>126.36459320262293</v>
      </c>
      <c r="H78" s="3"/>
    </row>
    <row r="79" spans="1:8" x14ac:dyDescent="0.3">
      <c r="A79" s="20" t="s">
        <v>145</v>
      </c>
      <c r="B79" s="16" t="s">
        <v>146</v>
      </c>
      <c r="C79" s="46">
        <v>210369449.19</v>
      </c>
      <c r="D79" s="17">
        <v>1132121000</v>
      </c>
      <c r="E79" s="17">
        <v>177710050.78999999</v>
      </c>
      <c r="F79" s="23">
        <f t="shared" si="2"/>
        <v>15.697089868485788</v>
      </c>
      <c r="G79" s="23">
        <f t="shared" si="3"/>
        <v>84.475217991133817</v>
      </c>
      <c r="H79" s="3"/>
    </row>
    <row r="80" spans="1:8" x14ac:dyDescent="0.3">
      <c r="A80" s="20" t="s">
        <v>147</v>
      </c>
      <c r="B80" s="16" t="s">
        <v>148</v>
      </c>
      <c r="C80" s="46">
        <v>122060962.31999999</v>
      </c>
      <c r="D80" s="17">
        <v>251214000</v>
      </c>
      <c r="E80" s="17">
        <v>118625624.97</v>
      </c>
      <c r="F80" s="23">
        <f t="shared" si="2"/>
        <v>47.220945078697838</v>
      </c>
      <c r="G80" s="23">
        <f t="shared" si="3"/>
        <v>97.185556065833907</v>
      </c>
      <c r="H80" s="3"/>
    </row>
    <row r="81" spans="1:8" x14ac:dyDescent="0.3">
      <c r="A81" s="20" t="s">
        <v>149</v>
      </c>
      <c r="B81" s="16" t="s">
        <v>150</v>
      </c>
      <c r="C81" s="46">
        <v>88308486.870000005</v>
      </c>
      <c r="D81" s="17">
        <v>880907000</v>
      </c>
      <c r="E81" s="17">
        <v>59084425.82</v>
      </c>
      <c r="F81" s="23">
        <f t="shared" si="2"/>
        <v>6.7072262815484489</v>
      </c>
      <c r="G81" s="23">
        <f t="shared" si="3"/>
        <v>66.906848836600389</v>
      </c>
      <c r="H81" s="3"/>
    </row>
    <row r="82" spans="1:8" x14ac:dyDescent="0.3">
      <c r="A82" s="20" t="s">
        <v>151</v>
      </c>
      <c r="B82" s="16" t="s">
        <v>152</v>
      </c>
      <c r="C82" s="46">
        <v>19689329</v>
      </c>
      <c r="D82" s="17">
        <v>38785000</v>
      </c>
      <c r="E82" s="17">
        <v>18782499.75</v>
      </c>
      <c r="F82" s="23">
        <f t="shared" si="2"/>
        <v>48.427226376176357</v>
      </c>
      <c r="G82" s="23">
        <f t="shared" si="3"/>
        <v>95.394311050417215</v>
      </c>
      <c r="H82" s="3"/>
    </row>
    <row r="83" spans="1:8" x14ac:dyDescent="0.3">
      <c r="A83" s="20" t="s">
        <v>153</v>
      </c>
      <c r="B83" s="16" t="s">
        <v>154</v>
      </c>
      <c r="C83" s="46">
        <v>390577342.85000002</v>
      </c>
      <c r="D83" s="17">
        <v>1054625836</v>
      </c>
      <c r="E83" s="17">
        <v>303709103.98000002</v>
      </c>
      <c r="F83" s="23">
        <f t="shared" si="2"/>
        <v>28.797806161464074</v>
      </c>
      <c r="G83" s="23">
        <f t="shared" si="3"/>
        <v>77.759017398159344</v>
      </c>
      <c r="H83" s="3"/>
    </row>
    <row r="84" spans="1:8" x14ac:dyDescent="0.3">
      <c r="A84" s="20" t="s">
        <v>155</v>
      </c>
      <c r="B84" s="16" t="s">
        <v>156</v>
      </c>
      <c r="C84" s="47">
        <v>364036692.29000002</v>
      </c>
      <c r="D84" s="17">
        <v>748120144</v>
      </c>
      <c r="E84" s="17">
        <v>300750135.44</v>
      </c>
      <c r="F84" s="23">
        <f t="shared" si="2"/>
        <v>40.200780296058966</v>
      </c>
      <c r="G84" s="23">
        <f t="shared" si="3"/>
        <v>82.615335709186013</v>
      </c>
      <c r="H84" s="3"/>
    </row>
    <row r="85" spans="1:8" ht="31.2" x14ac:dyDescent="0.3">
      <c r="A85" s="20" t="s">
        <v>157</v>
      </c>
      <c r="B85" s="16" t="s">
        <v>158</v>
      </c>
      <c r="C85" s="47">
        <v>188310131.19</v>
      </c>
      <c r="D85" s="17">
        <v>392051964</v>
      </c>
      <c r="E85" s="17">
        <v>184198876.53999999</v>
      </c>
      <c r="F85" s="23">
        <f t="shared" si="2"/>
        <v>46.983281160147435</v>
      </c>
      <c r="G85" s="23">
        <f t="shared" si="3"/>
        <v>97.816763960590166</v>
      </c>
      <c r="H85" s="3"/>
    </row>
    <row r="86" spans="1:8" ht="31.2" x14ac:dyDescent="0.3">
      <c r="A86" s="20" t="s">
        <v>159</v>
      </c>
      <c r="B86" s="16" t="s">
        <v>160</v>
      </c>
      <c r="C86" s="47">
        <v>19082813.75</v>
      </c>
      <c r="D86" s="17">
        <v>40640000</v>
      </c>
      <c r="E86" s="17">
        <v>17176777.82</v>
      </c>
      <c r="F86" s="23">
        <f t="shared" si="2"/>
        <v>42.265693454724413</v>
      </c>
      <c r="G86" s="23">
        <f t="shared" si="3"/>
        <v>90.011766844394216</v>
      </c>
      <c r="H86" s="3"/>
    </row>
    <row r="87" spans="1:8" ht="31.2" x14ac:dyDescent="0.3">
      <c r="A87" s="20" t="s">
        <v>161</v>
      </c>
      <c r="B87" s="16" t="s">
        <v>162</v>
      </c>
      <c r="C87" s="47">
        <v>84837861.019999996</v>
      </c>
      <c r="D87" s="17">
        <v>164825080</v>
      </c>
      <c r="E87" s="17">
        <v>52920190.020000003</v>
      </c>
      <c r="F87" s="23">
        <f t="shared" si="2"/>
        <v>32.106879620504358</v>
      </c>
      <c r="G87" s="23">
        <f t="shared" si="3"/>
        <v>62.378034268832408</v>
      </c>
      <c r="H87" s="3"/>
    </row>
    <row r="88" spans="1:8" ht="31.2" x14ac:dyDescent="0.3">
      <c r="A88" s="20" t="s">
        <v>163</v>
      </c>
      <c r="B88" s="16" t="s">
        <v>164</v>
      </c>
      <c r="C88" s="47">
        <v>71805886.329999998</v>
      </c>
      <c r="D88" s="17">
        <v>150603100</v>
      </c>
      <c r="E88" s="17">
        <v>46454291.060000002</v>
      </c>
      <c r="F88" s="23">
        <f t="shared" si="2"/>
        <v>30.845507868031934</v>
      </c>
      <c r="G88" s="23">
        <f t="shared" si="3"/>
        <v>64.694265935955343</v>
      </c>
      <c r="H88" s="3"/>
    </row>
    <row r="89" spans="1:8" x14ac:dyDescent="0.3">
      <c r="A89" s="20" t="s">
        <v>165</v>
      </c>
      <c r="B89" s="16" t="s">
        <v>166</v>
      </c>
      <c r="C89" s="48">
        <v>26540650.559999999</v>
      </c>
      <c r="D89" s="17">
        <v>306505692</v>
      </c>
      <c r="E89" s="17">
        <v>2958968.54</v>
      </c>
      <c r="F89" s="23">
        <f t="shared" si="2"/>
        <v>0.96538779449485723</v>
      </c>
      <c r="G89" s="23">
        <f t="shared" si="3"/>
        <v>11.148816918826876</v>
      </c>
      <c r="H89" s="3"/>
    </row>
    <row r="90" spans="1:8" ht="31.2" x14ac:dyDescent="0.3">
      <c r="A90" s="20" t="s">
        <v>167</v>
      </c>
      <c r="B90" s="16" t="s">
        <v>168</v>
      </c>
      <c r="C90" s="48">
        <v>8969467.1899999995</v>
      </c>
      <c r="D90" s="17">
        <v>99470155</v>
      </c>
      <c r="E90" s="17">
        <v>500728.4</v>
      </c>
      <c r="F90" s="23">
        <f t="shared" si="2"/>
        <v>0.50339561650426701</v>
      </c>
      <c r="G90" s="23">
        <f t="shared" si="3"/>
        <v>5.5825880110053676</v>
      </c>
      <c r="H90" s="3"/>
    </row>
    <row r="91" spans="1:8" ht="31.2" x14ac:dyDescent="0.3">
      <c r="A91" s="20" t="s">
        <v>169</v>
      </c>
      <c r="B91" s="16" t="s">
        <v>170</v>
      </c>
      <c r="C91" s="48">
        <v>1245126.68</v>
      </c>
      <c r="D91" s="17">
        <v>19323000</v>
      </c>
      <c r="E91" s="17">
        <v>-60022.65</v>
      </c>
      <c r="F91" s="23"/>
      <c r="G91" s="23"/>
      <c r="H91" s="3"/>
    </row>
    <row r="92" spans="1:8" ht="31.2" x14ac:dyDescent="0.3">
      <c r="A92" s="20" t="s">
        <v>171</v>
      </c>
      <c r="B92" s="16" t="s">
        <v>172</v>
      </c>
      <c r="C92" s="48">
        <v>9170660.5899999999</v>
      </c>
      <c r="D92" s="17">
        <v>122949437</v>
      </c>
      <c r="E92" s="17">
        <v>1350350.48</v>
      </c>
      <c r="F92" s="23">
        <f t="shared" si="2"/>
        <v>1.0982974082264403</v>
      </c>
      <c r="G92" s="23">
        <f t="shared" si="3"/>
        <v>14.72468059141201</v>
      </c>
      <c r="H92" s="3"/>
    </row>
    <row r="93" spans="1:8" ht="31.2" x14ac:dyDescent="0.3">
      <c r="A93" s="20" t="s">
        <v>173</v>
      </c>
      <c r="B93" s="16" t="s">
        <v>174</v>
      </c>
      <c r="C93" s="48">
        <v>7155396.0999999996</v>
      </c>
      <c r="D93" s="17">
        <v>64763100</v>
      </c>
      <c r="E93" s="17">
        <v>1167912.31</v>
      </c>
      <c r="F93" s="23">
        <f t="shared" si="2"/>
        <v>1.8033607254748463</v>
      </c>
      <c r="G93" s="23">
        <f t="shared" si="3"/>
        <v>16.322119609842424</v>
      </c>
      <c r="H93" s="3"/>
    </row>
    <row r="94" spans="1:8" ht="31.2" x14ac:dyDescent="0.3">
      <c r="A94" s="174" t="s">
        <v>175</v>
      </c>
      <c r="B94" s="188" t="s">
        <v>176</v>
      </c>
      <c r="C94" s="187">
        <v>9622947.1199999992</v>
      </c>
      <c r="D94" s="19">
        <v>30373000</v>
      </c>
      <c r="E94" s="19">
        <v>11730679.390000001</v>
      </c>
      <c r="F94" s="18">
        <f t="shared" si="2"/>
        <v>38.622063642050506</v>
      </c>
      <c r="G94" s="18">
        <f t="shared" si="3"/>
        <v>121.90318873954284</v>
      </c>
      <c r="H94" s="3"/>
    </row>
    <row r="95" spans="1:8" x14ac:dyDescent="0.3">
      <c r="A95" s="20" t="s">
        <v>177</v>
      </c>
      <c r="B95" s="16" t="s">
        <v>178</v>
      </c>
      <c r="C95" s="50">
        <v>9609528.3699999992</v>
      </c>
      <c r="D95" s="17">
        <v>29978000</v>
      </c>
      <c r="E95" s="17">
        <v>11413500.609999999</v>
      </c>
      <c r="F95" s="23">
        <f t="shared" si="2"/>
        <v>38.072922176262594</v>
      </c>
      <c r="G95" s="23">
        <f t="shared" si="3"/>
        <v>118.77274482722611</v>
      </c>
      <c r="H95" s="3"/>
    </row>
    <row r="96" spans="1:8" x14ac:dyDescent="0.3">
      <c r="A96" s="20" t="s">
        <v>179</v>
      </c>
      <c r="B96" s="16" t="s">
        <v>180</v>
      </c>
      <c r="C96" s="50">
        <v>5165392.12</v>
      </c>
      <c r="D96" s="17">
        <v>19145000</v>
      </c>
      <c r="E96" s="17">
        <v>4728587.87</v>
      </c>
      <c r="F96" s="23">
        <f t="shared" si="2"/>
        <v>24.698813632802299</v>
      </c>
      <c r="G96" s="23">
        <f t="shared" si="3"/>
        <v>91.543638123643561</v>
      </c>
      <c r="H96" s="3"/>
    </row>
    <row r="97" spans="1:8" ht="124.8" x14ac:dyDescent="0.3">
      <c r="A97" s="20" t="s">
        <v>181</v>
      </c>
      <c r="B97" s="16" t="s">
        <v>182</v>
      </c>
      <c r="C97" s="52">
        <v>4442646.5999999996</v>
      </c>
      <c r="D97" s="17">
        <v>10833000</v>
      </c>
      <c r="E97" s="17">
        <v>6684912.7400000002</v>
      </c>
      <c r="F97" s="23">
        <f t="shared" si="2"/>
        <v>61.708785562632698</v>
      </c>
      <c r="G97" s="23">
        <f t="shared" si="3"/>
        <v>150.47140459022782</v>
      </c>
      <c r="H97" s="3"/>
    </row>
    <row r="98" spans="1:8" ht="31.2" x14ac:dyDescent="0.3">
      <c r="A98" s="25" t="s">
        <v>1513</v>
      </c>
      <c r="B98" s="51" t="s">
        <v>1514</v>
      </c>
      <c r="C98" s="52">
        <v>1489.65</v>
      </c>
      <c r="D98" s="17">
        <v>0</v>
      </c>
      <c r="E98" s="17">
        <v>0</v>
      </c>
      <c r="F98" s="23"/>
      <c r="G98" s="23">
        <f t="shared" si="3"/>
        <v>0</v>
      </c>
      <c r="H98" s="49"/>
    </row>
    <row r="99" spans="1:8" ht="31.2" x14ac:dyDescent="0.3">
      <c r="A99" s="20" t="s">
        <v>183</v>
      </c>
      <c r="B99" s="16" t="s">
        <v>184</v>
      </c>
      <c r="C99" s="52">
        <v>13418.75</v>
      </c>
      <c r="D99" s="17">
        <v>395000</v>
      </c>
      <c r="E99" s="17">
        <v>317178.78000000003</v>
      </c>
      <c r="F99" s="23">
        <f t="shared" si="2"/>
        <v>80.298425316455706</v>
      </c>
      <c r="G99" s="23">
        <f t="shared" si="3"/>
        <v>2363.6984070796461</v>
      </c>
      <c r="H99" s="3"/>
    </row>
    <row r="100" spans="1:8" x14ac:dyDescent="0.3">
      <c r="A100" s="20" t="s">
        <v>185</v>
      </c>
      <c r="B100" s="16" t="s">
        <v>186</v>
      </c>
      <c r="C100" s="52">
        <v>13418.75</v>
      </c>
      <c r="D100" s="17">
        <v>395000</v>
      </c>
      <c r="E100" s="17">
        <v>317178.78000000003</v>
      </c>
      <c r="F100" s="23">
        <f t="shared" si="2"/>
        <v>80.298425316455706</v>
      </c>
      <c r="G100" s="23">
        <f t="shared" si="3"/>
        <v>2363.6984070796461</v>
      </c>
      <c r="H100" s="3"/>
    </row>
    <row r="101" spans="1:8" x14ac:dyDescent="0.3">
      <c r="A101" s="174" t="s">
        <v>187</v>
      </c>
      <c r="B101" s="188" t="s">
        <v>188</v>
      </c>
      <c r="C101" s="187">
        <v>122094029.09</v>
      </c>
      <c r="D101" s="19">
        <v>281621440</v>
      </c>
      <c r="E101" s="19">
        <v>129215897.63</v>
      </c>
      <c r="F101" s="18">
        <f t="shared" si="2"/>
        <v>45.882833931251824</v>
      </c>
      <c r="G101" s="18">
        <f t="shared" si="3"/>
        <v>105.83310141624551</v>
      </c>
      <c r="H101" s="3"/>
    </row>
    <row r="102" spans="1:8" ht="62.4" x14ac:dyDescent="0.3">
      <c r="A102" s="25" t="s">
        <v>1515</v>
      </c>
      <c r="B102" s="54" t="s">
        <v>1516</v>
      </c>
      <c r="C102" s="55">
        <v>-160</v>
      </c>
      <c r="D102" s="17">
        <v>0</v>
      </c>
      <c r="E102" s="17">
        <v>0</v>
      </c>
      <c r="F102" s="23"/>
      <c r="G102" s="23">
        <f t="shared" si="3"/>
        <v>0</v>
      </c>
      <c r="H102" s="53"/>
    </row>
    <row r="103" spans="1:8" ht="46.8" x14ac:dyDescent="0.3">
      <c r="A103" s="25" t="s">
        <v>1517</v>
      </c>
      <c r="B103" s="54" t="s">
        <v>1518</v>
      </c>
      <c r="C103" s="55">
        <v>-160</v>
      </c>
      <c r="D103" s="17">
        <v>0</v>
      </c>
      <c r="E103" s="17">
        <v>0</v>
      </c>
      <c r="F103" s="23"/>
      <c r="G103" s="23">
        <f t="shared" si="3"/>
        <v>0</v>
      </c>
      <c r="H103" s="53"/>
    </row>
    <row r="104" spans="1:8" ht="31.2" x14ac:dyDescent="0.3">
      <c r="A104" s="20" t="s">
        <v>189</v>
      </c>
      <c r="B104" s="16" t="s">
        <v>190</v>
      </c>
      <c r="C104" s="55">
        <v>63319769.57</v>
      </c>
      <c r="D104" s="17">
        <v>139266690</v>
      </c>
      <c r="E104" s="17">
        <v>64980403.329999998</v>
      </c>
      <c r="F104" s="23">
        <f t="shared" si="2"/>
        <v>46.658970160057656</v>
      </c>
      <c r="G104" s="23">
        <f t="shared" si="3"/>
        <v>102.62261497677146</v>
      </c>
      <c r="H104" s="3"/>
    </row>
    <row r="105" spans="1:8" ht="46.8" x14ac:dyDescent="0.3">
      <c r="A105" s="20" t="s">
        <v>191</v>
      </c>
      <c r="B105" s="16" t="s">
        <v>192</v>
      </c>
      <c r="C105" s="55">
        <v>63319769.57</v>
      </c>
      <c r="D105" s="17">
        <v>139266690</v>
      </c>
      <c r="E105" s="17">
        <v>64980403.329999998</v>
      </c>
      <c r="F105" s="23">
        <f t="shared" si="2"/>
        <v>46.658970160057656</v>
      </c>
      <c r="G105" s="23">
        <f t="shared" si="3"/>
        <v>102.62261497677146</v>
      </c>
      <c r="H105" s="3"/>
    </row>
    <row r="106" spans="1:8" ht="46.8" x14ac:dyDescent="0.3">
      <c r="A106" s="20" t="s">
        <v>193</v>
      </c>
      <c r="B106" s="16" t="s">
        <v>194</v>
      </c>
      <c r="C106" s="56">
        <v>22350</v>
      </c>
      <c r="D106" s="17">
        <v>54300</v>
      </c>
      <c r="E106" s="17">
        <v>20450</v>
      </c>
      <c r="F106" s="23">
        <f t="shared" si="2"/>
        <v>37.661141804788215</v>
      </c>
      <c r="G106" s="23">
        <f t="shared" si="3"/>
        <v>91.498881431767344</v>
      </c>
      <c r="H106" s="3"/>
    </row>
    <row r="107" spans="1:8" ht="62.4" customHeight="1" x14ac:dyDescent="0.3">
      <c r="A107" s="20" t="s">
        <v>195</v>
      </c>
      <c r="B107" s="16" t="s">
        <v>196</v>
      </c>
      <c r="C107" s="56">
        <v>22350</v>
      </c>
      <c r="D107" s="17">
        <v>54300</v>
      </c>
      <c r="E107" s="17">
        <v>20450</v>
      </c>
      <c r="F107" s="23">
        <f t="shared" si="2"/>
        <v>37.661141804788215</v>
      </c>
      <c r="G107" s="23">
        <f t="shared" si="3"/>
        <v>91.498881431767344</v>
      </c>
      <c r="H107" s="3"/>
    </row>
    <row r="108" spans="1:8" ht="78" x14ac:dyDescent="0.3">
      <c r="A108" s="20" t="s">
        <v>197</v>
      </c>
      <c r="B108" s="16" t="s">
        <v>198</v>
      </c>
      <c r="C108" s="17">
        <v>0</v>
      </c>
      <c r="D108" s="17">
        <v>0</v>
      </c>
      <c r="E108" s="17">
        <v>950</v>
      </c>
      <c r="F108" s="23"/>
      <c r="G108" s="23"/>
      <c r="H108" s="3"/>
    </row>
    <row r="109" spans="1:8" ht="62.4" customHeight="1" x14ac:dyDescent="0.3">
      <c r="A109" s="20" t="s">
        <v>199</v>
      </c>
      <c r="B109" s="16" t="s">
        <v>200</v>
      </c>
      <c r="C109" s="57">
        <v>493250</v>
      </c>
      <c r="D109" s="17">
        <v>832330</v>
      </c>
      <c r="E109" s="17">
        <v>1939025</v>
      </c>
      <c r="F109" s="23">
        <f t="shared" si="2"/>
        <v>232.9634880395997</v>
      </c>
      <c r="G109" s="23">
        <f t="shared" si="3"/>
        <v>393.11201216421694</v>
      </c>
      <c r="H109" s="3"/>
    </row>
    <row r="110" spans="1:8" ht="31.2" x14ac:dyDescent="0.3">
      <c r="A110" s="20" t="s">
        <v>201</v>
      </c>
      <c r="B110" s="16" t="s">
        <v>202</v>
      </c>
      <c r="C110" s="57">
        <v>58258819.520000003</v>
      </c>
      <c r="D110" s="17">
        <v>141468120</v>
      </c>
      <c r="E110" s="17">
        <v>62275069.299999997</v>
      </c>
      <c r="F110" s="23">
        <f t="shared" si="2"/>
        <v>44.020567531398591</v>
      </c>
      <c r="G110" s="23">
        <f t="shared" si="3"/>
        <v>106.89380562992909</v>
      </c>
      <c r="H110" s="3"/>
    </row>
    <row r="111" spans="1:8" ht="93.6" x14ac:dyDescent="0.3">
      <c r="A111" s="20" t="s">
        <v>203</v>
      </c>
      <c r="B111" s="16" t="s">
        <v>204</v>
      </c>
      <c r="C111" s="17">
        <v>0</v>
      </c>
      <c r="D111" s="17">
        <v>2000</v>
      </c>
      <c r="E111" s="17">
        <v>0</v>
      </c>
      <c r="F111" s="23">
        <f t="shared" si="2"/>
        <v>0</v>
      </c>
      <c r="G111" s="23"/>
      <c r="H111" s="3"/>
    </row>
    <row r="112" spans="1:8" ht="46.8" x14ac:dyDescent="0.3">
      <c r="A112" s="20" t="s">
        <v>205</v>
      </c>
      <c r="B112" s="16" t="s">
        <v>206</v>
      </c>
      <c r="C112" s="58">
        <v>39085512.969999999</v>
      </c>
      <c r="D112" s="17">
        <v>85014900</v>
      </c>
      <c r="E112" s="17">
        <v>32184414.300000001</v>
      </c>
      <c r="F112" s="23">
        <f t="shared" si="2"/>
        <v>37.857380647392397</v>
      </c>
      <c r="G112" s="23">
        <f t="shared" si="3"/>
        <v>82.343589361877065</v>
      </c>
      <c r="H112" s="3"/>
    </row>
    <row r="113" spans="1:8" ht="62.4" x14ac:dyDescent="0.3">
      <c r="A113" s="20" t="s">
        <v>207</v>
      </c>
      <c r="B113" s="16" t="s">
        <v>208</v>
      </c>
      <c r="C113" s="58">
        <v>5558750</v>
      </c>
      <c r="D113" s="17">
        <v>31123250</v>
      </c>
      <c r="E113" s="17">
        <v>17598250</v>
      </c>
      <c r="F113" s="23">
        <f t="shared" si="2"/>
        <v>56.543741415179973</v>
      </c>
      <c r="G113" s="23">
        <f t="shared" si="3"/>
        <v>316.58646278389926</v>
      </c>
      <c r="H113" s="3"/>
    </row>
    <row r="114" spans="1:8" ht="78" x14ac:dyDescent="0.3">
      <c r="A114" s="20" t="s">
        <v>209</v>
      </c>
      <c r="B114" s="16" t="s">
        <v>210</v>
      </c>
      <c r="C114" s="58">
        <v>5558750</v>
      </c>
      <c r="D114" s="17">
        <v>31123250</v>
      </c>
      <c r="E114" s="17">
        <v>17598250</v>
      </c>
      <c r="F114" s="23">
        <f t="shared" si="2"/>
        <v>56.543741415179973</v>
      </c>
      <c r="G114" s="23">
        <f t="shared" si="3"/>
        <v>316.58646278389926</v>
      </c>
      <c r="H114" s="3"/>
    </row>
    <row r="115" spans="1:8" ht="31.2" x14ac:dyDescent="0.3">
      <c r="A115" s="20" t="s">
        <v>211</v>
      </c>
      <c r="B115" s="16" t="s">
        <v>212</v>
      </c>
      <c r="C115" s="59">
        <v>1980564.15</v>
      </c>
      <c r="D115" s="17">
        <v>5249470</v>
      </c>
      <c r="E115" s="17">
        <v>2490005</v>
      </c>
      <c r="F115" s="23">
        <f t="shared" si="2"/>
        <v>47.433455186904581</v>
      </c>
      <c r="G115" s="23">
        <f t="shared" si="3"/>
        <v>125.72200703521771</v>
      </c>
      <c r="H115" s="3"/>
    </row>
    <row r="116" spans="1:8" ht="78" x14ac:dyDescent="0.3">
      <c r="A116" s="20" t="s">
        <v>213</v>
      </c>
      <c r="B116" s="16" t="s">
        <v>214</v>
      </c>
      <c r="C116" s="59">
        <v>38800</v>
      </c>
      <c r="D116" s="17">
        <v>90000</v>
      </c>
      <c r="E116" s="17">
        <v>27400</v>
      </c>
      <c r="F116" s="23">
        <f t="shared" si="2"/>
        <v>30.444444444444446</v>
      </c>
      <c r="G116" s="23">
        <f t="shared" si="3"/>
        <v>70.618556701030926</v>
      </c>
      <c r="H116" s="3"/>
    </row>
    <row r="117" spans="1:8" ht="109.2" x14ac:dyDescent="0.3">
      <c r="A117" s="20" t="s">
        <v>215</v>
      </c>
      <c r="B117" s="16" t="s">
        <v>216</v>
      </c>
      <c r="C117" s="60">
        <v>2366.66</v>
      </c>
      <c r="D117" s="17">
        <v>16000</v>
      </c>
      <c r="E117" s="17">
        <v>8000</v>
      </c>
      <c r="F117" s="23">
        <f t="shared" si="2"/>
        <v>50</v>
      </c>
      <c r="G117" s="23">
        <f t="shared" si="3"/>
        <v>338.02912120879216</v>
      </c>
      <c r="H117" s="3"/>
    </row>
    <row r="118" spans="1:8" ht="63" customHeight="1" x14ac:dyDescent="0.3">
      <c r="A118" s="20" t="s">
        <v>217</v>
      </c>
      <c r="B118" s="16" t="s">
        <v>218</v>
      </c>
      <c r="C118" s="60">
        <v>10314475.74</v>
      </c>
      <c r="D118" s="17">
        <v>18350000</v>
      </c>
      <c r="E118" s="17">
        <v>9219800</v>
      </c>
      <c r="F118" s="23">
        <f t="shared" si="2"/>
        <v>50.244141689373301</v>
      </c>
      <c r="G118" s="23">
        <f t="shared" si="3"/>
        <v>89.386995833876469</v>
      </c>
      <c r="H118" s="3"/>
    </row>
    <row r="119" spans="1:8" ht="79.2" customHeight="1" x14ac:dyDescent="0.3">
      <c r="A119" s="20" t="s">
        <v>219</v>
      </c>
      <c r="B119" s="16" t="s">
        <v>220</v>
      </c>
      <c r="C119" s="60">
        <v>2667225</v>
      </c>
      <c r="D119" s="17">
        <v>6000000</v>
      </c>
      <c r="E119" s="17">
        <v>2120050</v>
      </c>
      <c r="F119" s="23">
        <f t="shared" si="2"/>
        <v>35.334166666666668</v>
      </c>
      <c r="G119" s="23">
        <f t="shared" si="3"/>
        <v>79.48523277938682</v>
      </c>
      <c r="H119" s="3"/>
    </row>
    <row r="120" spans="1:8" ht="172.8" customHeight="1" x14ac:dyDescent="0.3">
      <c r="A120" s="20" t="s">
        <v>221</v>
      </c>
      <c r="B120" s="16" t="s">
        <v>222</v>
      </c>
      <c r="C120" s="61">
        <v>7647250.7400000002</v>
      </c>
      <c r="D120" s="17">
        <v>12350000</v>
      </c>
      <c r="E120" s="17">
        <v>7099750</v>
      </c>
      <c r="F120" s="23">
        <f t="shared" si="2"/>
        <v>57.487854251012152</v>
      </c>
      <c r="G120" s="23">
        <f t="shared" si="3"/>
        <v>92.84055461741012</v>
      </c>
      <c r="H120" s="3"/>
    </row>
    <row r="121" spans="1:8" ht="31.2" x14ac:dyDescent="0.3">
      <c r="A121" s="20" t="s">
        <v>223</v>
      </c>
      <c r="B121" s="16" t="s">
        <v>224</v>
      </c>
      <c r="C121" s="61">
        <v>490000</v>
      </c>
      <c r="D121" s="17">
        <v>360000</v>
      </c>
      <c r="E121" s="17">
        <v>305000</v>
      </c>
      <c r="F121" s="23">
        <f t="shared" si="2"/>
        <v>84.722222222222214</v>
      </c>
      <c r="G121" s="23">
        <f t="shared" si="3"/>
        <v>62.244897959183675</v>
      </c>
      <c r="H121" s="3"/>
    </row>
    <row r="122" spans="1:8" ht="62.4" x14ac:dyDescent="0.3">
      <c r="A122" s="20" t="s">
        <v>225</v>
      </c>
      <c r="B122" s="16" t="s">
        <v>226</v>
      </c>
      <c r="C122" s="61">
        <v>102400</v>
      </c>
      <c r="D122" s="17">
        <v>324000</v>
      </c>
      <c r="E122" s="17">
        <v>80000</v>
      </c>
      <c r="F122" s="23">
        <f t="shared" si="2"/>
        <v>24.691358024691358</v>
      </c>
      <c r="G122" s="23">
        <f t="shared" si="3"/>
        <v>78.125</v>
      </c>
      <c r="H122" s="3"/>
    </row>
    <row r="123" spans="1:8" ht="93.6" x14ac:dyDescent="0.3">
      <c r="A123" s="20" t="s">
        <v>227</v>
      </c>
      <c r="B123" s="16" t="s">
        <v>228</v>
      </c>
      <c r="C123" s="62">
        <v>44800</v>
      </c>
      <c r="D123" s="17">
        <v>212000</v>
      </c>
      <c r="E123" s="17">
        <v>17600</v>
      </c>
      <c r="F123" s="23">
        <f t="shared" si="2"/>
        <v>8.3018867924528301</v>
      </c>
      <c r="G123" s="23">
        <f t="shared" si="3"/>
        <v>39.285714285714285</v>
      </c>
      <c r="H123" s="3"/>
    </row>
    <row r="124" spans="1:8" ht="93.6" x14ac:dyDescent="0.3">
      <c r="A124" s="20" t="s">
        <v>229</v>
      </c>
      <c r="B124" s="16" t="s">
        <v>230</v>
      </c>
      <c r="C124" s="62">
        <v>57600</v>
      </c>
      <c r="D124" s="17">
        <v>112000</v>
      </c>
      <c r="E124" s="17">
        <v>62400</v>
      </c>
      <c r="F124" s="23">
        <f t="shared" si="2"/>
        <v>55.714285714285715</v>
      </c>
      <c r="G124" s="23">
        <f t="shared" si="3"/>
        <v>108.33333333333333</v>
      </c>
      <c r="H124" s="3"/>
    </row>
    <row r="125" spans="1:8" ht="46.8" x14ac:dyDescent="0.3">
      <c r="A125" s="20" t="s">
        <v>231</v>
      </c>
      <c r="B125" s="16" t="s">
        <v>232</v>
      </c>
      <c r="C125" s="17">
        <v>0</v>
      </c>
      <c r="D125" s="17">
        <v>0</v>
      </c>
      <c r="E125" s="17">
        <v>3900</v>
      </c>
      <c r="F125" s="23"/>
      <c r="G125" s="23"/>
      <c r="H125" s="3"/>
    </row>
    <row r="126" spans="1:8" ht="31.2" x14ac:dyDescent="0.3">
      <c r="A126" s="20" t="s">
        <v>233</v>
      </c>
      <c r="B126" s="16" t="s">
        <v>234</v>
      </c>
      <c r="C126" s="62">
        <v>51450</v>
      </c>
      <c r="D126" s="17">
        <v>81000</v>
      </c>
      <c r="E126" s="17">
        <v>5700</v>
      </c>
      <c r="F126" s="23">
        <f t="shared" si="2"/>
        <v>7.0370370370370372</v>
      </c>
      <c r="G126" s="23">
        <f t="shared" si="3"/>
        <v>11.078717201166182</v>
      </c>
      <c r="H126" s="3"/>
    </row>
    <row r="127" spans="1:8" ht="46.8" x14ac:dyDescent="0.3">
      <c r="A127" s="20" t="s">
        <v>235</v>
      </c>
      <c r="B127" s="16" t="s">
        <v>236</v>
      </c>
      <c r="C127" s="63">
        <v>25000</v>
      </c>
      <c r="D127" s="17">
        <v>50000</v>
      </c>
      <c r="E127" s="17">
        <v>10000</v>
      </c>
      <c r="F127" s="23">
        <f t="shared" si="2"/>
        <v>20</v>
      </c>
      <c r="G127" s="23">
        <f t="shared" si="3"/>
        <v>40</v>
      </c>
      <c r="H127" s="3"/>
    </row>
    <row r="128" spans="1:8" ht="78" x14ac:dyDescent="0.3">
      <c r="A128" s="20" t="s">
        <v>237</v>
      </c>
      <c r="B128" s="16" t="s">
        <v>238</v>
      </c>
      <c r="C128" s="63">
        <v>114000</v>
      </c>
      <c r="D128" s="17">
        <v>85000</v>
      </c>
      <c r="E128" s="17">
        <v>0</v>
      </c>
      <c r="F128" s="23">
        <f t="shared" si="2"/>
        <v>0</v>
      </c>
      <c r="G128" s="23">
        <f t="shared" si="3"/>
        <v>0</v>
      </c>
      <c r="H128" s="3"/>
    </row>
    <row r="129" spans="1:8" ht="93.6" x14ac:dyDescent="0.3">
      <c r="A129" s="20" t="s">
        <v>239</v>
      </c>
      <c r="B129" s="16" t="s">
        <v>240</v>
      </c>
      <c r="C129" s="63">
        <v>172500</v>
      </c>
      <c r="D129" s="17">
        <v>122500</v>
      </c>
      <c r="E129" s="17">
        <v>205000</v>
      </c>
      <c r="F129" s="23">
        <f t="shared" si="2"/>
        <v>167.34693877551021</v>
      </c>
      <c r="G129" s="23">
        <f t="shared" si="3"/>
        <v>118.84057971014492</v>
      </c>
      <c r="H129" s="3"/>
    </row>
    <row r="130" spans="1:8" ht="62.4" x14ac:dyDescent="0.3">
      <c r="A130" s="20" t="s">
        <v>241</v>
      </c>
      <c r="B130" s="16" t="s">
        <v>242</v>
      </c>
      <c r="C130" s="64">
        <v>120000</v>
      </c>
      <c r="D130" s="17">
        <v>300000</v>
      </c>
      <c r="E130" s="17">
        <v>0</v>
      </c>
      <c r="F130" s="23">
        <f t="shared" si="2"/>
        <v>0</v>
      </c>
      <c r="G130" s="23">
        <f t="shared" si="3"/>
        <v>0</v>
      </c>
      <c r="H130" s="3"/>
    </row>
    <row r="131" spans="1:8" ht="78" x14ac:dyDescent="0.3">
      <c r="A131" s="20" t="s">
        <v>243</v>
      </c>
      <c r="B131" s="16" t="s">
        <v>244</v>
      </c>
      <c r="C131" s="64">
        <v>203000</v>
      </c>
      <c r="D131" s="17">
        <v>300000</v>
      </c>
      <c r="E131" s="17">
        <v>137600</v>
      </c>
      <c r="F131" s="23">
        <f t="shared" si="2"/>
        <v>45.866666666666667</v>
      </c>
      <c r="G131" s="23">
        <f t="shared" si="3"/>
        <v>67.783251231527103</v>
      </c>
      <c r="H131" s="3"/>
    </row>
    <row r="132" spans="1:8" ht="46.8" x14ac:dyDescent="0.3">
      <c r="A132" s="174" t="s">
        <v>245</v>
      </c>
      <c r="B132" s="188" t="s">
        <v>246</v>
      </c>
      <c r="C132" s="187">
        <v>-172054.85</v>
      </c>
      <c r="D132" s="19">
        <v>1000</v>
      </c>
      <c r="E132" s="19">
        <v>11959.98</v>
      </c>
      <c r="F132" s="18">
        <f t="shared" si="2"/>
        <v>1195.998</v>
      </c>
      <c r="G132" s="18"/>
      <c r="H132" s="3"/>
    </row>
    <row r="133" spans="1:8" ht="31.2" x14ac:dyDescent="0.3">
      <c r="A133" s="20" t="s">
        <v>247</v>
      </c>
      <c r="B133" s="16" t="s">
        <v>248</v>
      </c>
      <c r="C133" s="66">
        <v>-138520.31</v>
      </c>
      <c r="D133" s="17">
        <v>0</v>
      </c>
      <c r="E133" s="17">
        <v>253</v>
      </c>
      <c r="F133" s="23"/>
      <c r="G133" s="23"/>
      <c r="H133" s="3"/>
    </row>
    <row r="134" spans="1:8" ht="46.8" x14ac:dyDescent="0.3">
      <c r="A134" s="20" t="s">
        <v>249</v>
      </c>
      <c r="B134" s="16" t="s">
        <v>250</v>
      </c>
      <c r="C134" s="66">
        <v>5.61</v>
      </c>
      <c r="D134" s="17">
        <v>0</v>
      </c>
      <c r="E134" s="17">
        <v>253</v>
      </c>
      <c r="F134" s="23"/>
      <c r="G134" s="23">
        <f t="shared" si="3"/>
        <v>4509.8039215686267</v>
      </c>
      <c r="H134" s="3"/>
    </row>
    <row r="135" spans="1:8" ht="46.8" x14ac:dyDescent="0.3">
      <c r="A135" s="25" t="s">
        <v>1519</v>
      </c>
      <c r="B135" s="67" t="s">
        <v>1520</v>
      </c>
      <c r="C135" s="69">
        <v>-138525.92000000001</v>
      </c>
      <c r="D135" s="17">
        <v>0</v>
      </c>
      <c r="E135" s="17"/>
      <c r="F135" s="23"/>
      <c r="G135" s="23">
        <f t="shared" ref="G135:G198" si="4">E135/C135*100</f>
        <v>0</v>
      </c>
      <c r="H135" s="65"/>
    </row>
    <row r="136" spans="1:8" x14ac:dyDescent="0.3">
      <c r="A136" s="20" t="s">
        <v>251</v>
      </c>
      <c r="B136" s="16" t="s">
        <v>252</v>
      </c>
      <c r="C136" s="69">
        <v>326.18</v>
      </c>
      <c r="D136" s="17">
        <v>0</v>
      </c>
      <c r="E136" s="17">
        <v>-6.87</v>
      </c>
      <c r="F136" s="23"/>
      <c r="G136" s="23"/>
      <c r="H136" s="3"/>
    </row>
    <row r="137" spans="1:8" x14ac:dyDescent="0.3">
      <c r="A137" s="20" t="s">
        <v>253</v>
      </c>
      <c r="B137" s="16" t="s">
        <v>254</v>
      </c>
      <c r="C137" s="69">
        <v>163.30000000000001</v>
      </c>
      <c r="D137" s="17">
        <v>0</v>
      </c>
      <c r="E137" s="17">
        <v>-6</v>
      </c>
      <c r="F137" s="23"/>
      <c r="G137" s="23"/>
      <c r="H137" s="3"/>
    </row>
    <row r="138" spans="1:8" ht="31.2" x14ac:dyDescent="0.3">
      <c r="A138" s="25" t="s">
        <v>1521</v>
      </c>
      <c r="B138" s="70" t="s">
        <v>1522</v>
      </c>
      <c r="C138" s="71">
        <v>-12</v>
      </c>
      <c r="D138" s="17">
        <v>0</v>
      </c>
      <c r="E138" s="17">
        <v>0</v>
      </c>
      <c r="F138" s="23"/>
      <c r="G138" s="23">
        <f t="shared" si="4"/>
        <v>0</v>
      </c>
      <c r="H138" s="68"/>
    </row>
    <row r="139" spans="1:8" ht="46.8" x14ac:dyDescent="0.3">
      <c r="A139" s="25" t="s">
        <v>1523</v>
      </c>
      <c r="B139" s="70" t="s">
        <v>1524</v>
      </c>
      <c r="C139" s="71">
        <v>-12</v>
      </c>
      <c r="D139" s="17">
        <v>0</v>
      </c>
      <c r="E139" s="17">
        <v>0</v>
      </c>
      <c r="F139" s="23"/>
      <c r="G139" s="23">
        <f t="shared" si="4"/>
        <v>0</v>
      </c>
      <c r="H139" s="68"/>
    </row>
    <row r="140" spans="1:8" x14ac:dyDescent="0.3">
      <c r="A140" s="20" t="s">
        <v>255</v>
      </c>
      <c r="B140" s="16" t="s">
        <v>256</v>
      </c>
      <c r="C140" s="71">
        <v>175.3</v>
      </c>
      <c r="D140" s="17">
        <v>0</v>
      </c>
      <c r="E140" s="17">
        <v>-6</v>
      </c>
      <c r="F140" s="23"/>
      <c r="G140" s="23"/>
      <c r="H140" s="3"/>
    </row>
    <row r="141" spans="1:8" x14ac:dyDescent="0.3">
      <c r="A141" s="20" t="s">
        <v>257</v>
      </c>
      <c r="B141" s="16" t="s">
        <v>258</v>
      </c>
      <c r="C141" s="71">
        <v>162.88</v>
      </c>
      <c r="D141" s="17">
        <v>0</v>
      </c>
      <c r="E141" s="17">
        <v>-0.87</v>
      </c>
      <c r="F141" s="23"/>
      <c r="G141" s="23"/>
      <c r="H141" s="3"/>
    </row>
    <row r="142" spans="1:8" ht="62.4" x14ac:dyDescent="0.3">
      <c r="A142" s="20" t="s">
        <v>259</v>
      </c>
      <c r="B142" s="16" t="s">
        <v>260</v>
      </c>
      <c r="C142" s="73">
        <v>162.88</v>
      </c>
      <c r="D142" s="17">
        <v>0</v>
      </c>
      <c r="E142" s="17">
        <v>-0.87</v>
      </c>
      <c r="F142" s="23"/>
      <c r="G142" s="23"/>
      <c r="H142" s="3"/>
    </row>
    <row r="143" spans="1:8" x14ac:dyDescent="0.3">
      <c r="A143" s="20" t="s">
        <v>261</v>
      </c>
      <c r="B143" s="16" t="s">
        <v>262</v>
      </c>
      <c r="C143" s="73">
        <v>-11142.27</v>
      </c>
      <c r="D143" s="17">
        <v>1000</v>
      </c>
      <c r="E143" s="17">
        <v>11637.25</v>
      </c>
      <c r="F143" s="23">
        <f t="shared" ref="F135:F198" si="5">E143/D143*100</f>
        <v>1163.7249999999999</v>
      </c>
      <c r="G143" s="23"/>
      <c r="H143" s="3"/>
    </row>
    <row r="144" spans="1:8" x14ac:dyDescent="0.3">
      <c r="A144" s="20" t="s">
        <v>263</v>
      </c>
      <c r="B144" s="16" t="s">
        <v>264</v>
      </c>
      <c r="C144" s="17">
        <v>0</v>
      </c>
      <c r="D144" s="17">
        <v>0</v>
      </c>
      <c r="E144" s="17">
        <v>-1215.1300000000001</v>
      </c>
      <c r="F144" s="23"/>
      <c r="G144" s="23"/>
      <c r="H144" s="3"/>
    </row>
    <row r="145" spans="1:8" ht="31.2" x14ac:dyDescent="0.3">
      <c r="A145" s="25" t="s">
        <v>1525</v>
      </c>
      <c r="B145" s="74" t="s">
        <v>1526</v>
      </c>
      <c r="C145" s="75">
        <v>-800.24</v>
      </c>
      <c r="D145" s="17">
        <v>0</v>
      </c>
      <c r="E145" s="17">
        <v>0</v>
      </c>
      <c r="F145" s="23"/>
      <c r="G145" s="23">
        <f t="shared" si="4"/>
        <v>0</v>
      </c>
      <c r="H145" s="72"/>
    </row>
    <row r="146" spans="1:8" ht="31.2" x14ac:dyDescent="0.3">
      <c r="A146" s="20" t="s">
        <v>265</v>
      </c>
      <c r="B146" s="16" t="s">
        <v>266</v>
      </c>
      <c r="C146" s="75">
        <v>-10342.030000000001</v>
      </c>
      <c r="D146" s="17">
        <v>1000</v>
      </c>
      <c r="E146" s="17">
        <v>12852.38</v>
      </c>
      <c r="F146" s="23">
        <f t="shared" si="5"/>
        <v>1285.2379999999998</v>
      </c>
      <c r="G146" s="23"/>
      <c r="H146" s="3"/>
    </row>
    <row r="147" spans="1:8" ht="31.2" x14ac:dyDescent="0.3">
      <c r="A147" s="20" t="s">
        <v>267</v>
      </c>
      <c r="B147" s="16" t="s">
        <v>268</v>
      </c>
      <c r="C147" s="75">
        <v>-2069.17</v>
      </c>
      <c r="D147" s="17">
        <v>0</v>
      </c>
      <c r="E147" s="17">
        <v>3508.68</v>
      </c>
      <c r="F147" s="23"/>
      <c r="G147" s="23"/>
      <c r="H147" s="3"/>
    </row>
    <row r="148" spans="1:8" ht="46.8" x14ac:dyDescent="0.3">
      <c r="A148" s="20" t="s">
        <v>269</v>
      </c>
      <c r="B148" s="16" t="s">
        <v>270</v>
      </c>
      <c r="C148" s="75">
        <v>-659.32</v>
      </c>
      <c r="D148" s="17">
        <v>0</v>
      </c>
      <c r="E148" s="17">
        <v>5.18</v>
      </c>
      <c r="F148" s="23"/>
      <c r="G148" s="23"/>
      <c r="H148" s="3"/>
    </row>
    <row r="149" spans="1:8" ht="31.2" x14ac:dyDescent="0.3">
      <c r="A149" s="20" t="s">
        <v>271</v>
      </c>
      <c r="B149" s="16" t="s">
        <v>272</v>
      </c>
      <c r="C149" s="76">
        <v>-2973.3</v>
      </c>
      <c r="D149" s="17">
        <v>1000</v>
      </c>
      <c r="E149" s="17">
        <v>4884.4399999999996</v>
      </c>
      <c r="F149" s="23">
        <f t="shared" si="5"/>
        <v>488.44399999999996</v>
      </c>
      <c r="G149" s="23"/>
      <c r="H149" s="3"/>
    </row>
    <row r="150" spans="1:8" ht="31.2" x14ac:dyDescent="0.3">
      <c r="A150" s="20" t="s">
        <v>273</v>
      </c>
      <c r="B150" s="16" t="s">
        <v>274</v>
      </c>
      <c r="C150" s="76">
        <v>-4640.24</v>
      </c>
      <c r="D150" s="17">
        <v>0</v>
      </c>
      <c r="E150" s="17">
        <v>4454.08</v>
      </c>
      <c r="F150" s="23"/>
      <c r="G150" s="23"/>
      <c r="H150" s="3"/>
    </row>
    <row r="151" spans="1:8" ht="31.2" x14ac:dyDescent="0.3">
      <c r="A151" s="20" t="s">
        <v>275</v>
      </c>
      <c r="B151" s="16" t="s">
        <v>276</v>
      </c>
      <c r="C151" s="17">
        <v>0</v>
      </c>
      <c r="D151" s="17">
        <v>0</v>
      </c>
      <c r="E151" s="17">
        <v>10.09</v>
      </c>
      <c r="F151" s="23"/>
      <c r="G151" s="23"/>
      <c r="H151" s="3"/>
    </row>
    <row r="152" spans="1:8" x14ac:dyDescent="0.3">
      <c r="A152" s="20" t="s">
        <v>277</v>
      </c>
      <c r="B152" s="16" t="s">
        <v>278</v>
      </c>
      <c r="C152" s="17">
        <v>0</v>
      </c>
      <c r="D152" s="17">
        <v>0</v>
      </c>
      <c r="E152" s="17">
        <v>10.09</v>
      </c>
      <c r="F152" s="23"/>
      <c r="G152" s="23"/>
      <c r="H152" s="3"/>
    </row>
    <row r="153" spans="1:8" ht="31.2" x14ac:dyDescent="0.3">
      <c r="A153" s="20" t="s">
        <v>279</v>
      </c>
      <c r="B153" s="16" t="s">
        <v>280</v>
      </c>
      <c r="C153" s="77">
        <v>204.27</v>
      </c>
      <c r="D153" s="17">
        <v>0</v>
      </c>
      <c r="E153" s="17">
        <v>-9.73</v>
      </c>
      <c r="F153" s="23"/>
      <c r="G153" s="23"/>
      <c r="H153" s="3"/>
    </row>
    <row r="154" spans="1:8" x14ac:dyDescent="0.3">
      <c r="A154" s="20" t="s">
        <v>281</v>
      </c>
      <c r="B154" s="16" t="s">
        <v>282</v>
      </c>
      <c r="C154" s="17">
        <v>0</v>
      </c>
      <c r="D154" s="17">
        <v>0</v>
      </c>
      <c r="E154" s="17">
        <v>1083.5999999999999</v>
      </c>
      <c r="F154" s="23"/>
      <c r="G154" s="23"/>
      <c r="H154" s="3"/>
    </row>
    <row r="155" spans="1:8" ht="31.2" x14ac:dyDescent="0.3">
      <c r="A155" s="20" t="s">
        <v>283</v>
      </c>
      <c r="B155" s="16" t="s">
        <v>284</v>
      </c>
      <c r="C155" s="17">
        <v>0</v>
      </c>
      <c r="D155" s="17">
        <v>0</v>
      </c>
      <c r="E155" s="17">
        <v>1083.5999999999999</v>
      </c>
      <c r="F155" s="23"/>
      <c r="G155" s="23"/>
      <c r="H155" s="3"/>
    </row>
    <row r="156" spans="1:8" ht="46.8" x14ac:dyDescent="0.3">
      <c r="A156" s="20" t="s">
        <v>285</v>
      </c>
      <c r="B156" s="16" t="s">
        <v>286</v>
      </c>
      <c r="C156" s="78">
        <v>104.27</v>
      </c>
      <c r="D156" s="17">
        <v>0</v>
      </c>
      <c r="E156" s="17">
        <v>-1309.49</v>
      </c>
      <c r="F156" s="23"/>
      <c r="G156" s="23"/>
      <c r="H156" s="3"/>
    </row>
    <row r="157" spans="1:8" ht="62.4" x14ac:dyDescent="0.3">
      <c r="A157" s="20" t="s">
        <v>287</v>
      </c>
      <c r="B157" s="16" t="s">
        <v>288</v>
      </c>
      <c r="C157" s="17">
        <v>0</v>
      </c>
      <c r="D157" s="17">
        <v>0</v>
      </c>
      <c r="E157" s="17">
        <v>-1102.23</v>
      </c>
      <c r="F157" s="23"/>
      <c r="G157" s="23"/>
      <c r="H157" s="3"/>
    </row>
    <row r="158" spans="1:8" ht="62.4" x14ac:dyDescent="0.3">
      <c r="A158" s="20" t="s">
        <v>289</v>
      </c>
      <c r="B158" s="16" t="s">
        <v>290</v>
      </c>
      <c r="C158" s="79">
        <v>104.27</v>
      </c>
      <c r="D158" s="17">
        <v>0</v>
      </c>
      <c r="E158" s="17">
        <v>-207.26</v>
      </c>
      <c r="F158" s="23"/>
      <c r="G158" s="23"/>
      <c r="H158" s="3"/>
    </row>
    <row r="159" spans="1:8" x14ac:dyDescent="0.3">
      <c r="A159" s="20" t="s">
        <v>291</v>
      </c>
      <c r="B159" s="16" t="s">
        <v>292</v>
      </c>
      <c r="C159" s="79">
        <v>100</v>
      </c>
      <c r="D159" s="17">
        <v>0</v>
      </c>
      <c r="E159" s="17">
        <v>216.16</v>
      </c>
      <c r="F159" s="23"/>
      <c r="G159" s="23">
        <f t="shared" si="4"/>
        <v>216.16</v>
      </c>
      <c r="H159" s="3"/>
    </row>
    <row r="160" spans="1:8" ht="31.2" x14ac:dyDescent="0.3">
      <c r="A160" s="20" t="s">
        <v>293</v>
      </c>
      <c r="B160" s="16" t="s">
        <v>294</v>
      </c>
      <c r="C160" s="17">
        <v>0</v>
      </c>
      <c r="D160" s="17">
        <v>0</v>
      </c>
      <c r="E160" s="17">
        <v>215.98</v>
      </c>
      <c r="F160" s="23"/>
      <c r="G160" s="23"/>
      <c r="H160" s="3"/>
    </row>
    <row r="161" spans="1:8" ht="31.2" x14ac:dyDescent="0.3">
      <c r="A161" s="20" t="s">
        <v>295</v>
      </c>
      <c r="B161" s="16" t="s">
        <v>296</v>
      </c>
      <c r="C161" s="17">
        <v>100</v>
      </c>
      <c r="D161" s="17">
        <v>0</v>
      </c>
      <c r="E161" s="17">
        <v>0.18</v>
      </c>
      <c r="F161" s="23"/>
      <c r="G161" s="23">
        <f t="shared" si="4"/>
        <v>0.18</v>
      </c>
      <c r="H161" s="3"/>
    </row>
    <row r="162" spans="1:8" ht="31.2" x14ac:dyDescent="0.3">
      <c r="A162" s="20" t="s">
        <v>297</v>
      </c>
      <c r="B162" s="16" t="s">
        <v>298</v>
      </c>
      <c r="C162" s="80">
        <v>-22922.720000000001</v>
      </c>
      <c r="D162" s="17">
        <v>0</v>
      </c>
      <c r="E162" s="17">
        <v>76.239999999999995</v>
      </c>
      <c r="F162" s="23"/>
      <c r="G162" s="23"/>
      <c r="H162" s="3"/>
    </row>
    <row r="163" spans="1:8" ht="31.2" x14ac:dyDescent="0.3">
      <c r="A163" s="20" t="s">
        <v>297</v>
      </c>
      <c r="B163" s="16" t="s">
        <v>299</v>
      </c>
      <c r="C163" s="80">
        <v>-22922.720000000001</v>
      </c>
      <c r="D163" s="17">
        <v>0</v>
      </c>
      <c r="E163" s="17">
        <v>76.239999999999995</v>
      </c>
      <c r="F163" s="23"/>
      <c r="G163" s="23"/>
      <c r="H163" s="3"/>
    </row>
    <row r="164" spans="1:8" ht="46.8" x14ac:dyDescent="0.3">
      <c r="A164" s="174" t="s">
        <v>300</v>
      </c>
      <c r="B164" s="188" t="s">
        <v>301</v>
      </c>
      <c r="C164" s="187">
        <v>609743538.53999996</v>
      </c>
      <c r="D164" s="19">
        <v>1400065520.53</v>
      </c>
      <c r="E164" s="19">
        <v>649232225.19000006</v>
      </c>
      <c r="F164" s="18">
        <f t="shared" si="5"/>
        <v>46.371560164143659</v>
      </c>
      <c r="G164" s="18">
        <f t="shared" si="4"/>
        <v>106.47627800116648</v>
      </c>
      <c r="H164" s="3"/>
    </row>
    <row r="165" spans="1:8" ht="78" x14ac:dyDescent="0.3">
      <c r="A165" s="20" t="s">
        <v>302</v>
      </c>
      <c r="B165" s="16" t="s">
        <v>303</v>
      </c>
      <c r="C165" s="81">
        <v>5737100</v>
      </c>
      <c r="D165" s="17">
        <v>11409500</v>
      </c>
      <c r="E165" s="17">
        <v>30197881.25</v>
      </c>
      <c r="F165" s="23">
        <f t="shared" si="5"/>
        <v>264.67313423024672</v>
      </c>
      <c r="G165" s="23">
        <f t="shared" si="4"/>
        <v>526.36142389011877</v>
      </c>
      <c r="H165" s="3"/>
    </row>
    <row r="166" spans="1:8" ht="62.4" x14ac:dyDescent="0.3">
      <c r="A166" s="20" t="s">
        <v>304</v>
      </c>
      <c r="B166" s="16" t="s">
        <v>305</v>
      </c>
      <c r="C166" s="81">
        <v>9000</v>
      </c>
      <c r="D166" s="17">
        <v>5479000</v>
      </c>
      <c r="E166" s="17">
        <v>24707491.920000002</v>
      </c>
      <c r="F166" s="23">
        <f t="shared" si="5"/>
        <v>450.94893082679323</v>
      </c>
      <c r="G166" s="23">
        <f t="shared" si="4"/>
        <v>274527.68800000002</v>
      </c>
      <c r="H166" s="3"/>
    </row>
    <row r="167" spans="1:8" ht="46.8" x14ac:dyDescent="0.3">
      <c r="A167" s="20" t="s">
        <v>306</v>
      </c>
      <c r="B167" s="16" t="s">
        <v>307</v>
      </c>
      <c r="C167" s="81">
        <v>5728100</v>
      </c>
      <c r="D167" s="17">
        <v>5805000</v>
      </c>
      <c r="E167" s="17">
        <v>5487889.3300000001</v>
      </c>
      <c r="F167" s="23">
        <f t="shared" si="5"/>
        <v>94.537283893195522</v>
      </c>
      <c r="G167" s="23">
        <f t="shared" si="4"/>
        <v>95.806451179274106</v>
      </c>
      <c r="H167" s="3"/>
    </row>
    <row r="168" spans="1:8" ht="62.4" x14ac:dyDescent="0.3">
      <c r="A168" s="20" t="s">
        <v>308</v>
      </c>
      <c r="B168" s="16" t="s">
        <v>309</v>
      </c>
      <c r="C168" s="17">
        <v>0</v>
      </c>
      <c r="D168" s="17">
        <v>121000</v>
      </c>
      <c r="E168" s="17">
        <v>2500</v>
      </c>
      <c r="F168" s="23">
        <f t="shared" si="5"/>
        <v>2.0661157024793391</v>
      </c>
      <c r="G168" s="23"/>
      <c r="H168" s="3"/>
    </row>
    <row r="169" spans="1:8" ht="62.4" x14ac:dyDescent="0.3">
      <c r="A169" s="20" t="s">
        <v>310</v>
      </c>
      <c r="B169" s="16" t="s">
        <v>311</v>
      </c>
      <c r="C169" s="17">
        <v>0</v>
      </c>
      <c r="D169" s="17">
        <v>4500</v>
      </c>
      <c r="E169" s="17">
        <v>0</v>
      </c>
      <c r="F169" s="23">
        <f t="shared" si="5"/>
        <v>0</v>
      </c>
      <c r="G169" s="23"/>
      <c r="H169" s="3"/>
    </row>
    <row r="170" spans="1:8" x14ac:dyDescent="0.3">
      <c r="A170" s="20" t="s">
        <v>312</v>
      </c>
      <c r="B170" s="16" t="s">
        <v>313</v>
      </c>
      <c r="C170" s="82">
        <v>271068219.87</v>
      </c>
      <c r="D170" s="17">
        <v>742383000</v>
      </c>
      <c r="E170" s="17">
        <v>299426914.91000003</v>
      </c>
      <c r="F170" s="23">
        <f t="shared" si="5"/>
        <v>40.333212763492703</v>
      </c>
      <c r="G170" s="23">
        <f t="shared" si="4"/>
        <v>110.4618295178979</v>
      </c>
      <c r="H170" s="3"/>
    </row>
    <row r="171" spans="1:8" ht="46.8" x14ac:dyDescent="0.3">
      <c r="A171" s="20" t="s">
        <v>314</v>
      </c>
      <c r="B171" s="16" t="s">
        <v>315</v>
      </c>
      <c r="C171" s="82">
        <v>271068219.87</v>
      </c>
      <c r="D171" s="17">
        <v>742383000</v>
      </c>
      <c r="E171" s="17">
        <v>299426914.91000003</v>
      </c>
      <c r="F171" s="23">
        <f t="shared" si="5"/>
        <v>40.333212763492703</v>
      </c>
      <c r="G171" s="23">
        <f t="shared" si="4"/>
        <v>110.4618295178979</v>
      </c>
      <c r="H171" s="3"/>
    </row>
    <row r="172" spans="1:8" ht="46.8" x14ac:dyDescent="0.3">
      <c r="A172" s="20" t="s">
        <v>316</v>
      </c>
      <c r="B172" s="16" t="s">
        <v>317</v>
      </c>
      <c r="C172" s="82">
        <v>271068219.87</v>
      </c>
      <c r="D172" s="17">
        <v>742383000</v>
      </c>
      <c r="E172" s="17">
        <v>299426914.91000003</v>
      </c>
      <c r="F172" s="23">
        <f t="shared" si="5"/>
        <v>40.333212763492703</v>
      </c>
      <c r="G172" s="23">
        <f t="shared" si="4"/>
        <v>110.4618295178979</v>
      </c>
      <c r="H172" s="3"/>
    </row>
    <row r="173" spans="1:8" ht="31.2" x14ac:dyDescent="0.3">
      <c r="A173" s="20" t="s">
        <v>318</v>
      </c>
      <c r="B173" s="16" t="s">
        <v>319</v>
      </c>
      <c r="C173" s="17">
        <v>0</v>
      </c>
      <c r="D173" s="17">
        <v>1513472.78</v>
      </c>
      <c r="E173" s="17">
        <v>0</v>
      </c>
      <c r="F173" s="23">
        <f t="shared" si="5"/>
        <v>0</v>
      </c>
      <c r="G173" s="23"/>
      <c r="H173" s="3"/>
    </row>
    <row r="174" spans="1:8" ht="46.8" x14ac:dyDescent="0.3">
      <c r="A174" s="20" t="s">
        <v>320</v>
      </c>
      <c r="B174" s="16" t="s">
        <v>321</v>
      </c>
      <c r="C174" s="17">
        <v>0</v>
      </c>
      <c r="D174" s="17">
        <v>1513472.78</v>
      </c>
      <c r="E174" s="17">
        <v>0</v>
      </c>
      <c r="F174" s="23">
        <f t="shared" si="5"/>
        <v>0</v>
      </c>
      <c r="G174" s="23"/>
      <c r="H174" s="3"/>
    </row>
    <row r="175" spans="1:8" ht="93.6" x14ac:dyDescent="0.3">
      <c r="A175" s="20" t="s">
        <v>322</v>
      </c>
      <c r="B175" s="16" t="s">
        <v>323</v>
      </c>
      <c r="C175" s="83">
        <v>297211548.75999999</v>
      </c>
      <c r="D175" s="17">
        <v>570009194.64999998</v>
      </c>
      <c r="E175" s="17">
        <v>279707174.67000002</v>
      </c>
      <c r="F175" s="23">
        <f t="shared" si="5"/>
        <v>49.070642595817645</v>
      </c>
      <c r="G175" s="23">
        <f t="shared" si="4"/>
        <v>94.110466378904121</v>
      </c>
      <c r="H175" s="3"/>
    </row>
    <row r="176" spans="1:8" ht="62.4" x14ac:dyDescent="0.3">
      <c r="A176" s="20" t="s">
        <v>324</v>
      </c>
      <c r="B176" s="16" t="s">
        <v>325</v>
      </c>
      <c r="C176" s="83">
        <v>147486464.97999999</v>
      </c>
      <c r="D176" s="17">
        <v>314315107</v>
      </c>
      <c r="E176" s="17">
        <v>145402241.88</v>
      </c>
      <c r="F176" s="23">
        <f t="shared" si="5"/>
        <v>46.260023346571124</v>
      </c>
      <c r="G176" s="23">
        <f t="shared" si="4"/>
        <v>98.586837714035241</v>
      </c>
      <c r="H176" s="3"/>
    </row>
    <row r="177" spans="1:8" ht="78" x14ac:dyDescent="0.3">
      <c r="A177" s="20" t="s">
        <v>326</v>
      </c>
      <c r="B177" s="16" t="s">
        <v>327</v>
      </c>
      <c r="C177" s="83">
        <v>71842540.709999993</v>
      </c>
      <c r="D177" s="17">
        <v>165114104</v>
      </c>
      <c r="E177" s="17">
        <v>72336418.450000003</v>
      </c>
      <c r="F177" s="23">
        <f t="shared" si="5"/>
        <v>43.809957294744493</v>
      </c>
      <c r="G177" s="23">
        <f t="shared" si="4"/>
        <v>100.68744470214884</v>
      </c>
      <c r="H177" s="3"/>
    </row>
    <row r="178" spans="1:8" ht="78" x14ac:dyDescent="0.3">
      <c r="A178" s="20" t="s">
        <v>328</v>
      </c>
      <c r="B178" s="16" t="s">
        <v>329</v>
      </c>
      <c r="C178" s="84">
        <v>3759396.55</v>
      </c>
      <c r="D178" s="17">
        <v>10993000</v>
      </c>
      <c r="E178" s="17">
        <v>5265664.2</v>
      </c>
      <c r="F178" s="23">
        <f t="shared" si="5"/>
        <v>47.900156463203857</v>
      </c>
      <c r="G178" s="23">
        <f t="shared" si="4"/>
        <v>140.06674023255144</v>
      </c>
      <c r="H178" s="3"/>
    </row>
    <row r="179" spans="1:8" ht="93.6" x14ac:dyDescent="0.3">
      <c r="A179" s="20" t="s">
        <v>330</v>
      </c>
      <c r="B179" s="16" t="s">
        <v>331</v>
      </c>
      <c r="C179" s="84">
        <v>52672211.43</v>
      </c>
      <c r="D179" s="17">
        <v>98677890</v>
      </c>
      <c r="E179" s="17">
        <v>47264657.840000004</v>
      </c>
      <c r="F179" s="23">
        <f t="shared" si="5"/>
        <v>47.897921043913691</v>
      </c>
      <c r="G179" s="23">
        <f t="shared" si="4"/>
        <v>89.733574036118654</v>
      </c>
      <c r="H179" s="3"/>
    </row>
    <row r="180" spans="1:8" ht="78" x14ac:dyDescent="0.3">
      <c r="A180" s="20" t="s">
        <v>332</v>
      </c>
      <c r="B180" s="16" t="s">
        <v>333</v>
      </c>
      <c r="C180" s="84">
        <v>19212316.289999999</v>
      </c>
      <c r="D180" s="17">
        <v>39530113</v>
      </c>
      <c r="E180" s="17">
        <v>20535501.390000001</v>
      </c>
      <c r="F180" s="23">
        <f t="shared" si="5"/>
        <v>51.949007557858486</v>
      </c>
      <c r="G180" s="23">
        <f t="shared" si="4"/>
        <v>106.8871711251637</v>
      </c>
      <c r="H180" s="3"/>
    </row>
    <row r="181" spans="1:8" ht="78" x14ac:dyDescent="0.3">
      <c r="A181" s="20" t="s">
        <v>334</v>
      </c>
      <c r="B181" s="16" t="s">
        <v>335</v>
      </c>
      <c r="C181" s="85">
        <v>81635043.090000004</v>
      </c>
      <c r="D181" s="17">
        <v>121640030.48999999</v>
      </c>
      <c r="E181" s="17">
        <v>68030637.859999999</v>
      </c>
      <c r="F181" s="23">
        <f t="shared" si="5"/>
        <v>55.927836902007996</v>
      </c>
      <c r="G181" s="23">
        <f t="shared" si="4"/>
        <v>83.335091505982803</v>
      </c>
      <c r="H181" s="3"/>
    </row>
    <row r="182" spans="1:8" ht="78" x14ac:dyDescent="0.3">
      <c r="A182" s="20" t="s">
        <v>336</v>
      </c>
      <c r="B182" s="16" t="s">
        <v>337</v>
      </c>
      <c r="C182" s="85">
        <v>61009675.630000003</v>
      </c>
      <c r="D182" s="17">
        <v>90000000</v>
      </c>
      <c r="E182" s="17">
        <v>48772017.579999998</v>
      </c>
      <c r="F182" s="23">
        <f t="shared" si="5"/>
        <v>54.191130644444442</v>
      </c>
      <c r="G182" s="23">
        <f t="shared" si="4"/>
        <v>79.941447116984122</v>
      </c>
      <c r="H182" s="3"/>
    </row>
    <row r="183" spans="1:8" ht="78" x14ac:dyDescent="0.3">
      <c r="A183" s="20" t="s">
        <v>338</v>
      </c>
      <c r="B183" s="16" t="s">
        <v>339</v>
      </c>
      <c r="C183" s="85">
        <v>6461746.3799999999</v>
      </c>
      <c r="D183" s="17">
        <v>13457000</v>
      </c>
      <c r="E183" s="17">
        <v>9838130.3200000003</v>
      </c>
      <c r="F183" s="23">
        <f t="shared" si="5"/>
        <v>73.107901612543657</v>
      </c>
      <c r="G183" s="23">
        <f t="shared" si="4"/>
        <v>152.25187962267256</v>
      </c>
      <c r="H183" s="3"/>
    </row>
    <row r="184" spans="1:8" ht="78" x14ac:dyDescent="0.3">
      <c r="A184" s="20" t="s">
        <v>340</v>
      </c>
      <c r="B184" s="16" t="s">
        <v>341</v>
      </c>
      <c r="C184" s="86">
        <v>4448803.4400000004</v>
      </c>
      <c r="D184" s="17">
        <v>9538300</v>
      </c>
      <c r="E184" s="17">
        <v>4432948.18</v>
      </c>
      <c r="F184" s="23">
        <f t="shared" si="5"/>
        <v>46.475243806548335</v>
      </c>
      <c r="G184" s="23">
        <f t="shared" si="4"/>
        <v>99.643606191780847</v>
      </c>
      <c r="H184" s="3"/>
    </row>
    <row r="185" spans="1:8" ht="78" x14ac:dyDescent="0.3">
      <c r="A185" s="20" t="s">
        <v>342</v>
      </c>
      <c r="B185" s="16" t="s">
        <v>343</v>
      </c>
      <c r="C185" s="86">
        <v>1980283.06</v>
      </c>
      <c r="D185" s="17">
        <v>1121960</v>
      </c>
      <c r="E185" s="17">
        <v>1437172.51</v>
      </c>
      <c r="F185" s="23">
        <f t="shared" si="5"/>
        <v>128.09480819280546</v>
      </c>
      <c r="G185" s="23">
        <f t="shared" si="4"/>
        <v>72.574095038716337</v>
      </c>
      <c r="H185" s="3"/>
    </row>
    <row r="186" spans="1:8" ht="78" x14ac:dyDescent="0.3">
      <c r="A186" s="20" t="s">
        <v>344</v>
      </c>
      <c r="B186" s="16" t="s">
        <v>345</v>
      </c>
      <c r="C186" s="86">
        <v>7025813.7000000002</v>
      </c>
      <c r="D186" s="17">
        <v>5162517</v>
      </c>
      <c r="E186" s="17">
        <v>2754527.97</v>
      </c>
      <c r="F186" s="23">
        <f t="shared" si="5"/>
        <v>53.356298294029834</v>
      </c>
      <c r="G186" s="23">
        <f t="shared" si="4"/>
        <v>39.205821384076842</v>
      </c>
      <c r="H186" s="3"/>
    </row>
    <row r="187" spans="1:8" ht="78" x14ac:dyDescent="0.3">
      <c r="A187" s="20" t="s">
        <v>346</v>
      </c>
      <c r="B187" s="16" t="s">
        <v>347</v>
      </c>
      <c r="C187" s="87">
        <v>708720.88</v>
      </c>
      <c r="D187" s="17">
        <v>2360253.4900000002</v>
      </c>
      <c r="E187" s="17">
        <v>795841.3</v>
      </c>
      <c r="F187" s="23">
        <f t="shared" si="5"/>
        <v>33.718467248193754</v>
      </c>
      <c r="G187" s="23">
        <f t="shared" si="4"/>
        <v>112.29262781138888</v>
      </c>
      <c r="H187" s="3"/>
    </row>
    <row r="188" spans="1:8" ht="93.6" x14ac:dyDescent="0.3">
      <c r="A188" s="20" t="s">
        <v>348</v>
      </c>
      <c r="B188" s="16" t="s">
        <v>349</v>
      </c>
      <c r="C188" s="17">
        <v>0</v>
      </c>
      <c r="D188" s="17">
        <v>0.16</v>
      </c>
      <c r="E188" s="17">
        <v>0.35</v>
      </c>
      <c r="F188" s="23">
        <f t="shared" si="5"/>
        <v>218.75</v>
      </c>
      <c r="G188" s="23"/>
      <c r="H188" s="3"/>
    </row>
    <row r="189" spans="1:8" ht="109.2" x14ac:dyDescent="0.3">
      <c r="A189" s="20" t="s">
        <v>350</v>
      </c>
      <c r="B189" s="16" t="s">
        <v>351</v>
      </c>
      <c r="C189" s="17">
        <v>0</v>
      </c>
      <c r="D189" s="17">
        <v>0.16</v>
      </c>
      <c r="E189" s="17">
        <v>0.35</v>
      </c>
      <c r="F189" s="23">
        <f t="shared" si="5"/>
        <v>218.75</v>
      </c>
      <c r="G189" s="23"/>
      <c r="H189" s="3"/>
    </row>
    <row r="190" spans="1:8" ht="93.6" x14ac:dyDescent="0.3">
      <c r="A190" s="20" t="s">
        <v>352</v>
      </c>
      <c r="B190" s="16" t="s">
        <v>353</v>
      </c>
      <c r="C190" s="88">
        <v>29149167.649999999</v>
      </c>
      <c r="D190" s="17">
        <v>42350035</v>
      </c>
      <c r="E190" s="17">
        <v>22639732.870000001</v>
      </c>
      <c r="F190" s="23">
        <f t="shared" si="5"/>
        <v>53.458593056652724</v>
      </c>
      <c r="G190" s="23">
        <f t="shared" si="4"/>
        <v>77.668539773896427</v>
      </c>
      <c r="H190" s="3"/>
    </row>
    <row r="191" spans="1:8" ht="78" x14ac:dyDescent="0.3">
      <c r="A191" s="20" t="s">
        <v>354</v>
      </c>
      <c r="B191" s="16" t="s">
        <v>355</v>
      </c>
      <c r="C191" s="88">
        <v>2666024.5099999998</v>
      </c>
      <c r="D191" s="17">
        <v>5484000</v>
      </c>
      <c r="E191" s="17">
        <v>2340562.5299999998</v>
      </c>
      <c r="F191" s="23">
        <f t="shared" si="5"/>
        <v>42.679841903719904</v>
      </c>
      <c r="G191" s="23">
        <f t="shared" si="4"/>
        <v>87.792236013614144</v>
      </c>
      <c r="H191" s="3"/>
    </row>
    <row r="192" spans="1:8" ht="62.4" x14ac:dyDescent="0.3">
      <c r="A192" s="20" t="s">
        <v>356</v>
      </c>
      <c r="B192" s="16" t="s">
        <v>357</v>
      </c>
      <c r="C192" s="88">
        <v>7938649.8499999996</v>
      </c>
      <c r="D192" s="17">
        <v>8997000</v>
      </c>
      <c r="E192" s="17">
        <v>4872217.9800000004</v>
      </c>
      <c r="F192" s="23">
        <f t="shared" si="5"/>
        <v>54.153806602200738</v>
      </c>
      <c r="G192" s="23">
        <f t="shared" si="4"/>
        <v>61.373383031876649</v>
      </c>
      <c r="H192" s="3"/>
    </row>
    <row r="193" spans="1:8" ht="78" x14ac:dyDescent="0.3">
      <c r="A193" s="20" t="s">
        <v>358</v>
      </c>
      <c r="B193" s="16" t="s">
        <v>359</v>
      </c>
      <c r="C193" s="89">
        <v>709928.95999999996</v>
      </c>
      <c r="D193" s="17">
        <v>1829500</v>
      </c>
      <c r="E193" s="17">
        <v>638205.65</v>
      </c>
      <c r="F193" s="23">
        <f t="shared" si="5"/>
        <v>34.884156873462693</v>
      </c>
      <c r="G193" s="23">
        <f t="shared" si="4"/>
        <v>89.897114494385477</v>
      </c>
      <c r="H193" s="3"/>
    </row>
    <row r="194" spans="1:8" ht="78" x14ac:dyDescent="0.3">
      <c r="A194" s="20" t="s">
        <v>360</v>
      </c>
      <c r="B194" s="16" t="s">
        <v>361</v>
      </c>
      <c r="C194" s="89">
        <v>10473360.85</v>
      </c>
      <c r="D194" s="17">
        <v>12797091</v>
      </c>
      <c r="E194" s="17">
        <v>8300907.9900000002</v>
      </c>
      <c r="F194" s="23">
        <f t="shared" si="5"/>
        <v>64.86558538967958</v>
      </c>
      <c r="G194" s="23">
        <f t="shared" si="4"/>
        <v>79.257347368108682</v>
      </c>
      <c r="H194" s="3"/>
    </row>
    <row r="195" spans="1:8" ht="63" customHeight="1" x14ac:dyDescent="0.3">
      <c r="A195" s="20" t="s">
        <v>362</v>
      </c>
      <c r="B195" s="16" t="s">
        <v>363</v>
      </c>
      <c r="C195" s="89">
        <v>4804219.13</v>
      </c>
      <c r="D195" s="17">
        <v>10077249</v>
      </c>
      <c r="E195" s="17">
        <v>4925649.9400000004</v>
      </c>
      <c r="F195" s="23">
        <f t="shared" si="5"/>
        <v>48.878914672049881</v>
      </c>
      <c r="G195" s="23">
        <f t="shared" si="4"/>
        <v>102.52758682970399</v>
      </c>
      <c r="H195" s="3"/>
    </row>
    <row r="196" spans="1:8" ht="78" x14ac:dyDescent="0.3">
      <c r="A196" s="20" t="s">
        <v>364</v>
      </c>
      <c r="B196" s="16" t="s">
        <v>365</v>
      </c>
      <c r="C196" s="90">
        <v>2556984.35</v>
      </c>
      <c r="D196" s="17">
        <v>3165195</v>
      </c>
      <c r="E196" s="17">
        <v>1562188.78</v>
      </c>
      <c r="F196" s="23">
        <f t="shared" si="5"/>
        <v>49.355214449662661</v>
      </c>
      <c r="G196" s="23">
        <f t="shared" si="4"/>
        <v>61.094968375539729</v>
      </c>
      <c r="H196" s="3"/>
    </row>
    <row r="197" spans="1:8" ht="46.8" x14ac:dyDescent="0.3">
      <c r="A197" s="20" t="s">
        <v>366</v>
      </c>
      <c r="B197" s="16" t="s">
        <v>367</v>
      </c>
      <c r="C197" s="90">
        <v>38940873.039999999</v>
      </c>
      <c r="D197" s="17">
        <v>91447222</v>
      </c>
      <c r="E197" s="17">
        <v>43634561.710000001</v>
      </c>
      <c r="F197" s="23">
        <f t="shared" si="5"/>
        <v>47.715568341704248</v>
      </c>
      <c r="G197" s="23">
        <f t="shared" si="4"/>
        <v>112.05337298210713</v>
      </c>
      <c r="H197" s="3"/>
    </row>
    <row r="198" spans="1:8" ht="46.8" x14ac:dyDescent="0.3">
      <c r="A198" s="20" t="s">
        <v>368</v>
      </c>
      <c r="B198" s="16" t="s">
        <v>369</v>
      </c>
      <c r="C198" s="90">
        <v>9286390.4100000001</v>
      </c>
      <c r="D198" s="17">
        <v>23390000</v>
      </c>
      <c r="E198" s="17">
        <v>9770771.8200000003</v>
      </c>
      <c r="F198" s="23">
        <f t="shared" si="5"/>
        <v>41.773286960239417</v>
      </c>
      <c r="G198" s="23">
        <f t="shared" si="4"/>
        <v>105.21603538742454</v>
      </c>
      <c r="H198" s="3"/>
    </row>
    <row r="199" spans="1:8" ht="31.2" x14ac:dyDescent="0.3">
      <c r="A199" s="20" t="s">
        <v>370</v>
      </c>
      <c r="B199" s="16" t="s">
        <v>371</v>
      </c>
      <c r="C199" s="91">
        <v>27390291.640000001</v>
      </c>
      <c r="D199" s="17">
        <v>62260799</v>
      </c>
      <c r="E199" s="17">
        <v>30427459.300000001</v>
      </c>
      <c r="F199" s="23">
        <f t="shared" ref="F199:F262" si="6">E199/D199*100</f>
        <v>48.870974656139573</v>
      </c>
      <c r="G199" s="23">
        <f t="shared" ref="G199:G262" si="7">E199/C199*100</f>
        <v>111.08848237148598</v>
      </c>
      <c r="H199" s="3"/>
    </row>
    <row r="200" spans="1:8" ht="31.2" x14ac:dyDescent="0.3">
      <c r="A200" s="20" t="s">
        <v>372</v>
      </c>
      <c r="B200" s="16" t="s">
        <v>373</v>
      </c>
      <c r="C200" s="91">
        <v>432037.33</v>
      </c>
      <c r="D200" s="17">
        <v>986000</v>
      </c>
      <c r="E200" s="17">
        <v>460343.07</v>
      </c>
      <c r="F200" s="23">
        <f t="shared" si="6"/>
        <v>46.687938133874241</v>
      </c>
      <c r="G200" s="23">
        <f t="shared" si="7"/>
        <v>106.55168848488161</v>
      </c>
      <c r="H200" s="3"/>
    </row>
    <row r="201" spans="1:8" ht="31.2" x14ac:dyDescent="0.3">
      <c r="A201" s="20" t="s">
        <v>374</v>
      </c>
      <c r="B201" s="16" t="s">
        <v>375</v>
      </c>
      <c r="C201" s="91">
        <v>1448630.07</v>
      </c>
      <c r="D201" s="17">
        <v>2018117</v>
      </c>
      <c r="E201" s="17">
        <v>1583454.4</v>
      </c>
      <c r="F201" s="23">
        <f t="shared" si="6"/>
        <v>78.461972224603429</v>
      </c>
      <c r="G201" s="23">
        <f t="shared" si="7"/>
        <v>109.30702273769587</v>
      </c>
      <c r="H201" s="3"/>
    </row>
    <row r="202" spans="1:8" ht="31.2" x14ac:dyDescent="0.3">
      <c r="A202" s="20" t="s">
        <v>376</v>
      </c>
      <c r="B202" s="16" t="s">
        <v>377</v>
      </c>
      <c r="C202" s="92">
        <v>225456.65</v>
      </c>
      <c r="D202" s="17">
        <v>379400</v>
      </c>
      <c r="E202" s="17">
        <v>156342.32999999999</v>
      </c>
      <c r="F202" s="23">
        <f t="shared" si="6"/>
        <v>41.207783342119129</v>
      </c>
      <c r="G202" s="23">
        <f t="shared" si="7"/>
        <v>69.344740995663685</v>
      </c>
      <c r="H202" s="3"/>
    </row>
    <row r="203" spans="1:8" ht="31.2" x14ac:dyDescent="0.3">
      <c r="A203" s="20" t="s">
        <v>378</v>
      </c>
      <c r="B203" s="16" t="s">
        <v>379</v>
      </c>
      <c r="C203" s="92">
        <v>158066.94</v>
      </c>
      <c r="D203" s="17">
        <v>2412906</v>
      </c>
      <c r="E203" s="17">
        <v>1236190.79</v>
      </c>
      <c r="F203" s="23">
        <f t="shared" si="6"/>
        <v>51.232447099058156</v>
      </c>
      <c r="G203" s="23">
        <f t="shared" si="7"/>
        <v>782.06789477926247</v>
      </c>
      <c r="H203" s="3"/>
    </row>
    <row r="204" spans="1:8" ht="46.8" x14ac:dyDescent="0.3">
      <c r="A204" s="20" t="s">
        <v>380</v>
      </c>
      <c r="B204" s="16" t="s">
        <v>381</v>
      </c>
      <c r="C204" s="17">
        <v>0</v>
      </c>
      <c r="D204" s="17">
        <v>256800</v>
      </c>
      <c r="E204" s="17">
        <v>0</v>
      </c>
      <c r="F204" s="23">
        <f t="shared" si="6"/>
        <v>0</v>
      </c>
      <c r="G204" s="23"/>
      <c r="H204" s="3"/>
    </row>
    <row r="205" spans="1:8" ht="62.4" x14ac:dyDescent="0.3">
      <c r="A205" s="20" t="s">
        <v>382</v>
      </c>
      <c r="B205" s="16" t="s">
        <v>383</v>
      </c>
      <c r="C205" s="17">
        <v>0</v>
      </c>
      <c r="D205" s="17">
        <v>256800</v>
      </c>
      <c r="E205" s="17">
        <v>0</v>
      </c>
      <c r="F205" s="23">
        <f t="shared" si="6"/>
        <v>0</v>
      </c>
      <c r="G205" s="23"/>
      <c r="H205" s="3"/>
    </row>
    <row r="206" spans="1:8" ht="46.8" x14ac:dyDescent="0.3">
      <c r="A206" s="20" t="s">
        <v>384</v>
      </c>
      <c r="B206" s="16" t="s">
        <v>385</v>
      </c>
      <c r="C206" s="93">
        <v>137630.82999999999</v>
      </c>
      <c r="D206" s="17">
        <v>272610</v>
      </c>
      <c r="E206" s="17">
        <v>102772.56</v>
      </c>
      <c r="F206" s="23">
        <f t="shared" si="6"/>
        <v>37.699482777594362</v>
      </c>
      <c r="G206" s="23">
        <f t="shared" si="7"/>
        <v>74.672629671709458</v>
      </c>
      <c r="H206" s="3"/>
    </row>
    <row r="207" spans="1:8" ht="46.8" x14ac:dyDescent="0.3">
      <c r="A207" s="20" t="s">
        <v>386</v>
      </c>
      <c r="B207" s="16" t="s">
        <v>387</v>
      </c>
      <c r="C207" s="93">
        <v>6468.41</v>
      </c>
      <c r="D207" s="17">
        <v>10300</v>
      </c>
      <c r="E207" s="17">
        <v>20237.259999999998</v>
      </c>
      <c r="F207" s="23">
        <f t="shared" si="6"/>
        <v>196.47825242718443</v>
      </c>
      <c r="G207" s="23">
        <f t="shared" si="7"/>
        <v>312.8629755998769</v>
      </c>
      <c r="H207" s="3"/>
    </row>
    <row r="208" spans="1:8" ht="109.2" x14ac:dyDescent="0.3">
      <c r="A208" s="20" t="s">
        <v>388</v>
      </c>
      <c r="B208" s="16" t="s">
        <v>389</v>
      </c>
      <c r="C208" s="93">
        <v>2697.02</v>
      </c>
      <c r="D208" s="17">
        <v>9000</v>
      </c>
      <c r="E208" s="17">
        <v>8021.07</v>
      </c>
      <c r="F208" s="23">
        <f t="shared" si="6"/>
        <v>89.12299999999999</v>
      </c>
      <c r="G208" s="23">
        <f t="shared" si="7"/>
        <v>297.40491357127496</v>
      </c>
      <c r="H208" s="3"/>
    </row>
    <row r="209" spans="1:8" ht="109.8" customHeight="1" x14ac:dyDescent="0.3">
      <c r="A209" s="20" t="s">
        <v>390</v>
      </c>
      <c r="B209" s="16" t="s">
        <v>391</v>
      </c>
      <c r="C209" s="95">
        <v>2891.53</v>
      </c>
      <c r="D209" s="17">
        <v>1000</v>
      </c>
      <c r="E209" s="17">
        <v>1370.88</v>
      </c>
      <c r="F209" s="23">
        <f t="shared" si="6"/>
        <v>137.08800000000002</v>
      </c>
      <c r="G209" s="23">
        <f t="shared" si="7"/>
        <v>47.410194602857317</v>
      </c>
      <c r="H209" s="3"/>
    </row>
    <row r="210" spans="1:8" ht="140.4" x14ac:dyDescent="0.3">
      <c r="A210" s="20" t="s">
        <v>392</v>
      </c>
      <c r="B210" s="16" t="s">
        <v>393</v>
      </c>
      <c r="C210" s="95">
        <v>330.05</v>
      </c>
      <c r="D210" s="17">
        <v>100</v>
      </c>
      <c r="E210" s="17">
        <v>10169.4</v>
      </c>
      <c r="F210" s="23">
        <f t="shared" si="6"/>
        <v>10169.4</v>
      </c>
      <c r="G210" s="23">
        <f t="shared" si="7"/>
        <v>3081.1695197697313</v>
      </c>
      <c r="H210" s="3"/>
    </row>
    <row r="211" spans="1:8" ht="110.4" customHeight="1" x14ac:dyDescent="0.3">
      <c r="A211" s="20" t="s">
        <v>394</v>
      </c>
      <c r="B211" s="16" t="s">
        <v>395</v>
      </c>
      <c r="C211" s="95">
        <v>471.49</v>
      </c>
      <c r="D211" s="17">
        <v>200</v>
      </c>
      <c r="E211" s="17">
        <v>594.33000000000004</v>
      </c>
      <c r="F211" s="23">
        <f t="shared" si="6"/>
        <v>297.16500000000002</v>
      </c>
      <c r="G211" s="23">
        <f t="shared" si="7"/>
        <v>126.05357483721819</v>
      </c>
      <c r="H211" s="3"/>
    </row>
    <row r="212" spans="1:8" ht="109.2" x14ac:dyDescent="0.3">
      <c r="A212" s="25" t="s">
        <v>1527</v>
      </c>
      <c r="B212" s="96" t="s">
        <v>1528</v>
      </c>
      <c r="C212" s="97">
        <v>0.04</v>
      </c>
      <c r="D212" s="17">
        <v>0</v>
      </c>
      <c r="E212" s="17">
        <v>0</v>
      </c>
      <c r="F212" s="23"/>
      <c r="G212" s="23">
        <f t="shared" si="7"/>
        <v>0</v>
      </c>
      <c r="H212" s="94"/>
    </row>
    <row r="213" spans="1:8" ht="109.2" x14ac:dyDescent="0.3">
      <c r="A213" s="20" t="s">
        <v>396</v>
      </c>
      <c r="B213" s="16" t="s">
        <v>397</v>
      </c>
      <c r="C213" s="97">
        <v>78.28</v>
      </c>
      <c r="D213" s="17">
        <v>0</v>
      </c>
      <c r="E213" s="17">
        <v>81.58</v>
      </c>
      <c r="F213" s="23"/>
      <c r="G213" s="23">
        <f t="shared" si="7"/>
        <v>104.21563617782319</v>
      </c>
      <c r="H213" s="3"/>
    </row>
    <row r="214" spans="1:8" ht="46.8" x14ac:dyDescent="0.3">
      <c r="A214" s="20" t="s">
        <v>398</v>
      </c>
      <c r="B214" s="16" t="s">
        <v>399</v>
      </c>
      <c r="C214" s="97">
        <v>131162.42000000001</v>
      </c>
      <c r="D214" s="17">
        <v>262310</v>
      </c>
      <c r="E214" s="17">
        <v>82533.02</v>
      </c>
      <c r="F214" s="23">
        <f t="shared" si="6"/>
        <v>31.463924364301782</v>
      </c>
      <c r="G214" s="23">
        <f t="shared" si="7"/>
        <v>62.924288832121263</v>
      </c>
      <c r="H214" s="3"/>
    </row>
    <row r="215" spans="1:8" ht="93.6" x14ac:dyDescent="0.3">
      <c r="A215" s="20" t="s">
        <v>400</v>
      </c>
      <c r="B215" s="16" t="s">
        <v>401</v>
      </c>
      <c r="C215" s="97">
        <v>131126</v>
      </c>
      <c r="D215" s="17">
        <v>262300</v>
      </c>
      <c r="E215" s="17">
        <v>82339.759999999995</v>
      </c>
      <c r="F215" s="23">
        <f t="shared" si="6"/>
        <v>31.391444910407927</v>
      </c>
      <c r="G215" s="23">
        <f t="shared" si="7"/>
        <v>62.794380977075484</v>
      </c>
      <c r="H215" s="3"/>
    </row>
    <row r="216" spans="1:8" ht="93.6" x14ac:dyDescent="0.3">
      <c r="A216" s="20" t="s">
        <v>402</v>
      </c>
      <c r="B216" s="16" t="s">
        <v>403</v>
      </c>
      <c r="C216" s="98">
        <v>36.42</v>
      </c>
      <c r="D216" s="17">
        <v>10</v>
      </c>
      <c r="E216" s="17">
        <v>193.26</v>
      </c>
      <c r="F216" s="23">
        <f t="shared" si="6"/>
        <v>1932.6000000000001</v>
      </c>
      <c r="G216" s="23">
        <f t="shared" si="7"/>
        <v>530.6425041186161</v>
      </c>
      <c r="H216" s="3"/>
    </row>
    <row r="217" spans="1:8" ht="78" x14ac:dyDescent="0.3">
      <c r="A217" s="20" t="s">
        <v>404</v>
      </c>
      <c r="B217" s="16" t="s">
        <v>405</v>
      </c>
      <c r="C217" s="17">
        <v>0</v>
      </c>
      <c r="D217" s="17">
        <v>0</v>
      </c>
      <c r="E217" s="17">
        <v>2.2799999999999998</v>
      </c>
      <c r="F217" s="23"/>
      <c r="G217" s="23"/>
      <c r="H217" s="3"/>
    </row>
    <row r="218" spans="1:8" ht="142.19999999999999" customHeight="1" x14ac:dyDescent="0.3">
      <c r="A218" s="20" t="s">
        <v>406</v>
      </c>
      <c r="B218" s="16" t="s">
        <v>407</v>
      </c>
      <c r="C218" s="17">
        <v>0</v>
      </c>
      <c r="D218" s="17">
        <v>0</v>
      </c>
      <c r="E218" s="17">
        <v>2.2799999999999998</v>
      </c>
      <c r="F218" s="23"/>
      <c r="G218" s="23"/>
      <c r="H218" s="3"/>
    </row>
    <row r="219" spans="1:8" ht="31.2" x14ac:dyDescent="0.3">
      <c r="A219" s="20" t="s">
        <v>408</v>
      </c>
      <c r="B219" s="16" t="s">
        <v>409</v>
      </c>
      <c r="C219" s="99">
        <v>7246269.04</v>
      </c>
      <c r="D219" s="17">
        <v>15716227.1</v>
      </c>
      <c r="E219" s="17">
        <v>9174898.9800000004</v>
      </c>
      <c r="F219" s="23">
        <f t="shared" si="6"/>
        <v>58.378508541658839</v>
      </c>
      <c r="G219" s="23">
        <f t="shared" si="7"/>
        <v>126.61548901032799</v>
      </c>
      <c r="H219" s="3"/>
    </row>
    <row r="220" spans="1:8" ht="46.8" x14ac:dyDescent="0.3">
      <c r="A220" s="20" t="s">
        <v>410</v>
      </c>
      <c r="B220" s="16" t="s">
        <v>411</v>
      </c>
      <c r="C220" s="99">
        <v>7246269.04</v>
      </c>
      <c r="D220" s="17">
        <v>15716227.1</v>
      </c>
      <c r="E220" s="17">
        <v>9174898.9800000004</v>
      </c>
      <c r="F220" s="23">
        <f t="shared" si="6"/>
        <v>58.378508541658839</v>
      </c>
      <c r="G220" s="23">
        <f t="shared" si="7"/>
        <v>126.61548901032799</v>
      </c>
      <c r="H220" s="3"/>
    </row>
    <row r="221" spans="1:8" ht="46.8" x14ac:dyDescent="0.3">
      <c r="A221" s="20" t="s">
        <v>412</v>
      </c>
      <c r="B221" s="16" t="s">
        <v>413</v>
      </c>
      <c r="C221" s="99">
        <v>726609</v>
      </c>
      <c r="D221" s="17">
        <v>6811000</v>
      </c>
      <c r="E221" s="17">
        <v>621750</v>
      </c>
      <c r="F221" s="23">
        <f t="shared" si="6"/>
        <v>9.1286154749669652</v>
      </c>
      <c r="G221" s="23">
        <f t="shared" si="7"/>
        <v>85.568717150489476</v>
      </c>
      <c r="H221" s="3"/>
    </row>
    <row r="222" spans="1:8" ht="46.8" x14ac:dyDescent="0.3">
      <c r="A222" s="20" t="s">
        <v>414</v>
      </c>
      <c r="B222" s="16" t="s">
        <v>415</v>
      </c>
      <c r="C222" s="99">
        <v>6215927.04</v>
      </c>
      <c r="D222" s="17">
        <v>8231927.0999999996</v>
      </c>
      <c r="E222" s="17">
        <v>8230127.0999999996</v>
      </c>
      <c r="F222" s="23">
        <f t="shared" si="6"/>
        <v>99.978133917148028</v>
      </c>
      <c r="G222" s="23">
        <f t="shared" si="7"/>
        <v>132.40385620742421</v>
      </c>
      <c r="H222" s="3"/>
    </row>
    <row r="223" spans="1:8" ht="46.8" x14ac:dyDescent="0.3">
      <c r="A223" s="20" t="s">
        <v>416</v>
      </c>
      <c r="B223" s="16" t="s">
        <v>417</v>
      </c>
      <c r="C223" s="17">
        <v>0</v>
      </c>
      <c r="D223" s="17">
        <v>3000</v>
      </c>
      <c r="E223" s="17">
        <v>4650</v>
      </c>
      <c r="F223" s="23">
        <f t="shared" si="6"/>
        <v>155</v>
      </c>
      <c r="G223" s="23"/>
      <c r="H223" s="3"/>
    </row>
    <row r="224" spans="1:8" ht="46.8" x14ac:dyDescent="0.3">
      <c r="A224" s="20" t="s">
        <v>418</v>
      </c>
      <c r="B224" s="16" t="s">
        <v>419</v>
      </c>
      <c r="C224" s="100">
        <v>226833</v>
      </c>
      <c r="D224" s="17">
        <v>461000</v>
      </c>
      <c r="E224" s="17">
        <v>298885.71000000002</v>
      </c>
      <c r="F224" s="23">
        <f t="shared" si="6"/>
        <v>64.834210412147513</v>
      </c>
      <c r="G224" s="23">
        <f t="shared" si="7"/>
        <v>131.76465064607004</v>
      </c>
      <c r="H224" s="3"/>
    </row>
    <row r="225" spans="1:8" ht="46.8" x14ac:dyDescent="0.3">
      <c r="A225" s="20" t="s">
        <v>420</v>
      </c>
      <c r="B225" s="16" t="s">
        <v>421</v>
      </c>
      <c r="C225" s="100">
        <v>76900</v>
      </c>
      <c r="D225" s="17">
        <v>209300</v>
      </c>
      <c r="E225" s="17">
        <v>19486.169999999998</v>
      </c>
      <c r="F225" s="23">
        <f t="shared" si="6"/>
        <v>9.3101624462494019</v>
      </c>
      <c r="G225" s="23">
        <f t="shared" si="7"/>
        <v>25.33962288686606</v>
      </c>
      <c r="H225" s="3"/>
    </row>
    <row r="226" spans="1:8" ht="78" x14ac:dyDescent="0.3">
      <c r="A226" s="20" t="s">
        <v>422</v>
      </c>
      <c r="B226" s="16" t="s">
        <v>423</v>
      </c>
      <c r="C226" s="100">
        <v>28342770.039999999</v>
      </c>
      <c r="D226" s="17">
        <v>58761516</v>
      </c>
      <c r="E226" s="17">
        <v>30622582.82</v>
      </c>
      <c r="F226" s="23">
        <f t="shared" si="6"/>
        <v>52.113330125791855</v>
      </c>
      <c r="G226" s="23">
        <f t="shared" si="7"/>
        <v>108.04371900411466</v>
      </c>
      <c r="H226" s="3"/>
    </row>
    <row r="227" spans="1:8" ht="78" x14ac:dyDescent="0.3">
      <c r="A227" s="20" t="s">
        <v>424</v>
      </c>
      <c r="B227" s="16" t="s">
        <v>425</v>
      </c>
      <c r="C227" s="100">
        <v>19830856.719999999</v>
      </c>
      <c r="D227" s="17">
        <v>43780496</v>
      </c>
      <c r="E227" s="17">
        <v>22859055.949999999</v>
      </c>
      <c r="F227" s="23">
        <f t="shared" si="6"/>
        <v>52.212875683272294</v>
      </c>
      <c r="G227" s="23">
        <f t="shared" si="7"/>
        <v>115.27013821317146</v>
      </c>
      <c r="H227" s="3"/>
    </row>
    <row r="228" spans="1:8" ht="93.6" x14ac:dyDescent="0.3">
      <c r="A228" s="20" t="s">
        <v>426</v>
      </c>
      <c r="B228" s="16" t="s">
        <v>427</v>
      </c>
      <c r="C228" s="101">
        <v>532850.99</v>
      </c>
      <c r="D228" s="17">
        <v>683000</v>
      </c>
      <c r="E228" s="17">
        <v>1245815.74</v>
      </c>
      <c r="F228" s="23">
        <f t="shared" si="6"/>
        <v>182.4034758418741</v>
      </c>
      <c r="G228" s="23">
        <f t="shared" si="7"/>
        <v>233.80190022730369</v>
      </c>
      <c r="H228" s="3"/>
    </row>
    <row r="229" spans="1:8" ht="78" x14ac:dyDescent="0.3">
      <c r="A229" s="20" t="s">
        <v>428</v>
      </c>
      <c r="B229" s="16" t="s">
        <v>429</v>
      </c>
      <c r="C229" s="101">
        <v>13965096.199999999</v>
      </c>
      <c r="D229" s="17">
        <v>33233300</v>
      </c>
      <c r="E229" s="17">
        <v>16598012.09</v>
      </c>
      <c r="F229" s="23">
        <f t="shared" si="6"/>
        <v>49.943917967821434</v>
      </c>
      <c r="G229" s="23">
        <f t="shared" si="7"/>
        <v>118.85354638659776</v>
      </c>
      <c r="H229" s="3"/>
    </row>
    <row r="230" spans="1:8" ht="78" x14ac:dyDescent="0.3">
      <c r="A230" s="20" t="s">
        <v>430</v>
      </c>
      <c r="B230" s="16" t="s">
        <v>431</v>
      </c>
      <c r="C230" s="101">
        <v>143237.25</v>
      </c>
      <c r="D230" s="17">
        <v>350000</v>
      </c>
      <c r="E230" s="17">
        <v>154497.82999999999</v>
      </c>
      <c r="F230" s="23">
        <f t="shared" si="6"/>
        <v>44.142237142857141</v>
      </c>
      <c r="G230" s="23">
        <f t="shared" si="7"/>
        <v>107.86148854435559</v>
      </c>
      <c r="H230" s="3"/>
    </row>
    <row r="231" spans="1:8" ht="78" x14ac:dyDescent="0.3">
      <c r="A231" s="20" t="s">
        <v>432</v>
      </c>
      <c r="B231" s="16" t="s">
        <v>433</v>
      </c>
      <c r="C231" s="102">
        <v>277381.48</v>
      </c>
      <c r="D231" s="17">
        <v>819590</v>
      </c>
      <c r="E231" s="17">
        <v>318139.81</v>
      </c>
      <c r="F231" s="23">
        <f t="shared" si="6"/>
        <v>38.816946278017056</v>
      </c>
      <c r="G231" s="23">
        <f t="shared" si="7"/>
        <v>114.69396226453188</v>
      </c>
      <c r="H231" s="3"/>
    </row>
    <row r="232" spans="1:8" ht="78" x14ac:dyDescent="0.3">
      <c r="A232" s="20" t="s">
        <v>434</v>
      </c>
      <c r="B232" s="16" t="s">
        <v>435</v>
      </c>
      <c r="C232" s="102">
        <v>3385943.95</v>
      </c>
      <c r="D232" s="17">
        <v>6304626</v>
      </c>
      <c r="E232" s="17">
        <v>3335975.59</v>
      </c>
      <c r="F232" s="23">
        <f t="shared" si="6"/>
        <v>52.913140129168646</v>
      </c>
      <c r="G232" s="23">
        <f t="shared" si="7"/>
        <v>98.524241371449747</v>
      </c>
      <c r="H232" s="3"/>
    </row>
    <row r="233" spans="1:8" ht="78" x14ac:dyDescent="0.3">
      <c r="A233" s="20" t="s">
        <v>436</v>
      </c>
      <c r="B233" s="16" t="s">
        <v>437</v>
      </c>
      <c r="C233" s="102">
        <v>1526346.85</v>
      </c>
      <c r="D233" s="17">
        <v>2389980</v>
      </c>
      <c r="E233" s="17">
        <v>1206614.8899999999</v>
      </c>
      <c r="F233" s="23">
        <f t="shared" si="6"/>
        <v>50.486401141432147</v>
      </c>
      <c r="G233" s="23">
        <f t="shared" si="7"/>
        <v>79.052470282229748</v>
      </c>
      <c r="H233" s="3"/>
    </row>
    <row r="234" spans="1:8" ht="109.2" x14ac:dyDescent="0.3">
      <c r="A234" s="20" t="s">
        <v>438</v>
      </c>
      <c r="B234" s="16" t="s">
        <v>439</v>
      </c>
      <c r="C234" s="103">
        <v>8511913.3200000003</v>
      </c>
      <c r="D234" s="17">
        <v>14981020</v>
      </c>
      <c r="E234" s="17">
        <v>7763526.8700000001</v>
      </c>
      <c r="F234" s="23">
        <f t="shared" si="6"/>
        <v>51.822418433457806</v>
      </c>
      <c r="G234" s="23">
        <f t="shared" si="7"/>
        <v>91.207776420354804</v>
      </c>
      <c r="H234" s="3"/>
    </row>
    <row r="235" spans="1:8" ht="93.6" x14ac:dyDescent="0.3">
      <c r="A235" s="20" t="s">
        <v>440</v>
      </c>
      <c r="B235" s="16" t="s">
        <v>441</v>
      </c>
      <c r="C235" s="103">
        <v>7030620.4800000004</v>
      </c>
      <c r="D235" s="17">
        <v>11940410</v>
      </c>
      <c r="E235" s="17">
        <v>5996220.8799999999</v>
      </c>
      <c r="F235" s="23">
        <f t="shared" si="6"/>
        <v>50.217880960536533</v>
      </c>
      <c r="G235" s="23">
        <f t="shared" si="7"/>
        <v>85.287221761684393</v>
      </c>
      <c r="H235" s="3"/>
    </row>
    <row r="236" spans="1:8" ht="93.6" x14ac:dyDescent="0.3">
      <c r="A236" s="20" t="s">
        <v>442</v>
      </c>
      <c r="B236" s="16" t="s">
        <v>443</v>
      </c>
      <c r="C236" s="103">
        <v>279411.15000000002</v>
      </c>
      <c r="D236" s="17">
        <v>856300</v>
      </c>
      <c r="E236" s="17">
        <v>431475.75</v>
      </c>
      <c r="F236" s="23">
        <f t="shared" si="6"/>
        <v>50.388386079644988</v>
      </c>
      <c r="G236" s="23">
        <f t="shared" si="7"/>
        <v>154.42323973112738</v>
      </c>
      <c r="H236" s="3"/>
    </row>
    <row r="237" spans="1:8" ht="93.6" x14ac:dyDescent="0.3">
      <c r="A237" s="20" t="s">
        <v>444</v>
      </c>
      <c r="B237" s="16" t="s">
        <v>445</v>
      </c>
      <c r="C237" s="104">
        <v>43047.05</v>
      </c>
      <c r="D237" s="17">
        <v>65600</v>
      </c>
      <c r="E237" s="17">
        <v>3922.35</v>
      </c>
      <c r="F237" s="23">
        <f t="shared" si="6"/>
        <v>5.979192073170732</v>
      </c>
      <c r="G237" s="23">
        <f t="shared" si="7"/>
        <v>9.1117742098471322</v>
      </c>
      <c r="H237" s="3"/>
    </row>
    <row r="238" spans="1:8" ht="93.6" x14ac:dyDescent="0.3">
      <c r="A238" s="20" t="s">
        <v>446</v>
      </c>
      <c r="B238" s="16" t="s">
        <v>447</v>
      </c>
      <c r="C238" s="104">
        <v>1133896.24</v>
      </c>
      <c r="D238" s="17">
        <v>2108710</v>
      </c>
      <c r="E238" s="17">
        <v>1328986.69</v>
      </c>
      <c r="F238" s="23">
        <f t="shared" si="6"/>
        <v>63.023682251234156</v>
      </c>
      <c r="G238" s="23">
        <f t="shared" si="7"/>
        <v>117.20531765763683</v>
      </c>
      <c r="H238" s="3"/>
    </row>
    <row r="239" spans="1:8" ht="93.6" x14ac:dyDescent="0.3">
      <c r="A239" s="20" t="s">
        <v>448</v>
      </c>
      <c r="B239" s="16" t="s">
        <v>449</v>
      </c>
      <c r="C239" s="104">
        <v>24938.400000000001</v>
      </c>
      <c r="D239" s="17">
        <v>10000</v>
      </c>
      <c r="E239" s="17">
        <v>2921.2</v>
      </c>
      <c r="F239" s="23">
        <f t="shared" si="6"/>
        <v>29.212</v>
      </c>
      <c r="G239" s="23">
        <f t="shared" si="7"/>
        <v>11.713662464312064</v>
      </c>
      <c r="H239" s="3"/>
    </row>
    <row r="240" spans="1:8" ht="31.2" x14ac:dyDescent="0.3">
      <c r="A240" s="174" t="s">
        <v>450</v>
      </c>
      <c r="B240" s="188" t="s">
        <v>451</v>
      </c>
      <c r="C240" s="187">
        <v>246391137.78999999</v>
      </c>
      <c r="D240" s="19">
        <v>390027015</v>
      </c>
      <c r="E240" s="19">
        <v>189235419.91</v>
      </c>
      <c r="F240" s="18">
        <f t="shared" si="6"/>
        <v>48.518541698964107</v>
      </c>
      <c r="G240" s="18">
        <f t="shared" si="7"/>
        <v>76.802851599023825</v>
      </c>
      <c r="H240" s="3"/>
    </row>
    <row r="241" spans="1:8" x14ac:dyDescent="0.3">
      <c r="A241" s="20" t="s">
        <v>452</v>
      </c>
      <c r="B241" s="16" t="s">
        <v>453</v>
      </c>
      <c r="C241" s="105">
        <v>29505058.91</v>
      </c>
      <c r="D241" s="17">
        <v>38987015</v>
      </c>
      <c r="E241" s="17">
        <v>44415573.229999997</v>
      </c>
      <c r="F241" s="23">
        <f t="shared" si="6"/>
        <v>113.92401606021903</v>
      </c>
      <c r="G241" s="23">
        <f t="shared" si="7"/>
        <v>150.53545009173479</v>
      </c>
      <c r="H241" s="3"/>
    </row>
    <row r="242" spans="1:8" ht="31.2" x14ac:dyDescent="0.3">
      <c r="A242" s="20" t="s">
        <v>454</v>
      </c>
      <c r="B242" s="16" t="s">
        <v>455</v>
      </c>
      <c r="C242" s="105">
        <v>6692228.0899999999</v>
      </c>
      <c r="D242" s="17">
        <v>6709920</v>
      </c>
      <c r="E242" s="17">
        <v>7589647.5800000001</v>
      </c>
      <c r="F242" s="23">
        <f t="shared" si="6"/>
        <v>113.11085050194339</v>
      </c>
      <c r="G242" s="23">
        <f t="shared" si="7"/>
        <v>113.40987602232188</v>
      </c>
      <c r="H242" s="3"/>
    </row>
    <row r="243" spans="1:8" x14ac:dyDescent="0.3">
      <c r="A243" s="20" t="s">
        <v>456</v>
      </c>
      <c r="B243" s="16" t="s">
        <v>457</v>
      </c>
      <c r="C243" s="105">
        <v>5371266.3499999996</v>
      </c>
      <c r="D243" s="17">
        <v>7676129</v>
      </c>
      <c r="E243" s="17">
        <v>3662794.44</v>
      </c>
      <c r="F243" s="23">
        <f t="shared" si="6"/>
        <v>47.716686887362108</v>
      </c>
      <c r="G243" s="23">
        <f t="shared" si="7"/>
        <v>68.192381485606276</v>
      </c>
      <c r="H243" s="3"/>
    </row>
    <row r="244" spans="1:8" x14ac:dyDescent="0.3">
      <c r="A244" s="20" t="s">
        <v>458</v>
      </c>
      <c r="B244" s="16" t="s">
        <v>459</v>
      </c>
      <c r="C244" s="106">
        <v>17354498.710000001</v>
      </c>
      <c r="D244" s="17">
        <v>23400866</v>
      </c>
      <c r="E244" s="17">
        <v>22391037.699999999</v>
      </c>
      <c r="F244" s="23">
        <f t="shared" si="6"/>
        <v>95.684654149124228</v>
      </c>
      <c r="G244" s="23">
        <f t="shared" si="7"/>
        <v>129.02151813291988</v>
      </c>
      <c r="H244" s="3"/>
    </row>
    <row r="245" spans="1:8" x14ac:dyDescent="0.3">
      <c r="A245" s="20" t="s">
        <v>460</v>
      </c>
      <c r="B245" s="16" t="s">
        <v>461</v>
      </c>
      <c r="C245" s="106">
        <v>10041073.390000001</v>
      </c>
      <c r="D245" s="17">
        <v>12026566</v>
      </c>
      <c r="E245" s="17">
        <v>8636637.9700000007</v>
      </c>
      <c r="F245" s="23">
        <f t="shared" si="6"/>
        <v>71.813001067802745</v>
      </c>
      <c r="G245" s="23">
        <f t="shared" si="7"/>
        <v>86.01309476137591</v>
      </c>
      <c r="H245" s="3"/>
    </row>
    <row r="246" spans="1:8" x14ac:dyDescent="0.3">
      <c r="A246" s="20" t="s">
        <v>462</v>
      </c>
      <c r="B246" s="16" t="s">
        <v>463</v>
      </c>
      <c r="C246" s="106">
        <v>7313425.3200000003</v>
      </c>
      <c r="D246" s="17">
        <v>11374300</v>
      </c>
      <c r="E246" s="17">
        <v>13754399.73</v>
      </c>
      <c r="F246" s="23">
        <f t="shared" si="6"/>
        <v>120.92524137749136</v>
      </c>
      <c r="G246" s="23">
        <f t="shared" si="7"/>
        <v>188.07055693022377</v>
      </c>
      <c r="H246" s="3"/>
    </row>
    <row r="247" spans="1:8" ht="46.8" x14ac:dyDescent="0.3">
      <c r="A247" s="20" t="s">
        <v>464</v>
      </c>
      <c r="B247" s="16" t="s">
        <v>465</v>
      </c>
      <c r="C247" s="107">
        <v>87065.76</v>
      </c>
      <c r="D247" s="17">
        <v>1200100</v>
      </c>
      <c r="E247" s="17">
        <v>10772093.51</v>
      </c>
      <c r="F247" s="23">
        <f t="shared" si="6"/>
        <v>897.59965919506703</v>
      </c>
      <c r="G247" s="23">
        <f t="shared" si="7"/>
        <v>12372.36487684711</v>
      </c>
      <c r="H247" s="3"/>
    </row>
    <row r="248" spans="1:8" x14ac:dyDescent="0.3">
      <c r="A248" s="20" t="s">
        <v>466</v>
      </c>
      <c r="B248" s="16" t="s">
        <v>467</v>
      </c>
      <c r="C248" s="107">
        <v>63459.41</v>
      </c>
      <c r="D248" s="17">
        <v>2610000</v>
      </c>
      <c r="E248" s="17">
        <v>4807286.99</v>
      </c>
      <c r="F248" s="23">
        <f t="shared" si="6"/>
        <v>184.18724099616858</v>
      </c>
      <c r="G248" s="23">
        <f t="shared" si="7"/>
        <v>7575.3729667515036</v>
      </c>
      <c r="H248" s="3"/>
    </row>
    <row r="249" spans="1:8" ht="46.8" x14ac:dyDescent="0.3">
      <c r="A249" s="20" t="s">
        <v>468</v>
      </c>
      <c r="B249" s="16" t="s">
        <v>469</v>
      </c>
      <c r="C249" s="107">
        <v>7500</v>
      </c>
      <c r="D249" s="17">
        <v>2200000</v>
      </c>
      <c r="E249" s="17">
        <v>4594359.1900000004</v>
      </c>
      <c r="F249" s="23">
        <f t="shared" si="6"/>
        <v>208.83450863636367</v>
      </c>
      <c r="G249" s="23">
        <f t="shared" si="7"/>
        <v>61258.122533333335</v>
      </c>
      <c r="H249" s="3"/>
    </row>
    <row r="250" spans="1:8" ht="62.4" x14ac:dyDescent="0.3">
      <c r="A250" s="20" t="s">
        <v>470</v>
      </c>
      <c r="B250" s="16" t="s">
        <v>471</v>
      </c>
      <c r="C250" s="107">
        <v>7500</v>
      </c>
      <c r="D250" s="17">
        <v>2200000</v>
      </c>
      <c r="E250" s="17">
        <v>4594359.1900000004</v>
      </c>
      <c r="F250" s="23">
        <f t="shared" si="6"/>
        <v>208.83450863636367</v>
      </c>
      <c r="G250" s="23">
        <f t="shared" si="7"/>
        <v>61258.122533333335</v>
      </c>
      <c r="H250" s="3"/>
    </row>
    <row r="251" spans="1:8" ht="31.2" x14ac:dyDescent="0.3">
      <c r="A251" s="20" t="s">
        <v>472</v>
      </c>
      <c r="B251" s="16" t="s">
        <v>473</v>
      </c>
      <c r="C251" s="108">
        <v>5959.41</v>
      </c>
      <c r="D251" s="17">
        <v>10000</v>
      </c>
      <c r="E251" s="17">
        <v>7927.8</v>
      </c>
      <c r="F251" s="23">
        <f t="shared" si="6"/>
        <v>79.278000000000006</v>
      </c>
      <c r="G251" s="23">
        <f t="shared" si="7"/>
        <v>133.02994759548346</v>
      </c>
      <c r="H251" s="3"/>
    </row>
    <row r="252" spans="1:8" ht="46.8" x14ac:dyDescent="0.3">
      <c r="A252" s="20" t="s">
        <v>474</v>
      </c>
      <c r="B252" s="16" t="s">
        <v>475</v>
      </c>
      <c r="C252" s="108">
        <v>50000</v>
      </c>
      <c r="D252" s="17">
        <v>400000</v>
      </c>
      <c r="E252" s="17">
        <v>205000</v>
      </c>
      <c r="F252" s="23">
        <f t="shared" si="6"/>
        <v>51.249999999999993</v>
      </c>
      <c r="G252" s="23">
        <f t="shared" si="7"/>
        <v>409.99999999999994</v>
      </c>
      <c r="H252" s="3"/>
    </row>
    <row r="253" spans="1:8" ht="124.8" x14ac:dyDescent="0.3">
      <c r="A253" s="20" t="s">
        <v>476</v>
      </c>
      <c r="B253" s="16" t="s">
        <v>477</v>
      </c>
      <c r="C253" s="108">
        <v>50000</v>
      </c>
      <c r="D253" s="17">
        <v>400000</v>
      </c>
      <c r="E253" s="17">
        <v>205000</v>
      </c>
      <c r="F253" s="23">
        <f t="shared" si="6"/>
        <v>51.249999999999993</v>
      </c>
      <c r="G253" s="23">
        <f t="shared" si="7"/>
        <v>409.99999999999994</v>
      </c>
      <c r="H253" s="3"/>
    </row>
    <row r="254" spans="1:8" x14ac:dyDescent="0.3">
      <c r="A254" s="20" t="s">
        <v>478</v>
      </c>
      <c r="B254" s="16" t="s">
        <v>479</v>
      </c>
      <c r="C254" s="109">
        <v>216822619.47</v>
      </c>
      <c r="D254" s="17">
        <v>348430000</v>
      </c>
      <c r="E254" s="17">
        <v>140012559.69</v>
      </c>
      <c r="F254" s="23">
        <f t="shared" si="6"/>
        <v>40.183841715696126</v>
      </c>
      <c r="G254" s="23">
        <f t="shared" si="7"/>
        <v>64.574701676534445</v>
      </c>
      <c r="H254" s="3"/>
    </row>
    <row r="255" spans="1:8" ht="31.2" x14ac:dyDescent="0.3">
      <c r="A255" s="20" t="s">
        <v>480</v>
      </c>
      <c r="B255" s="16" t="s">
        <v>481</v>
      </c>
      <c r="C255" s="109">
        <v>216822619.47</v>
      </c>
      <c r="D255" s="17">
        <v>348430000</v>
      </c>
      <c r="E255" s="17">
        <v>140012559.69</v>
      </c>
      <c r="F255" s="23">
        <f t="shared" si="6"/>
        <v>40.183841715696126</v>
      </c>
      <c r="G255" s="23">
        <f t="shared" si="7"/>
        <v>64.574701676534445</v>
      </c>
      <c r="H255" s="3"/>
    </row>
    <row r="256" spans="1:8" ht="46.8" x14ac:dyDescent="0.3">
      <c r="A256" s="20" t="s">
        <v>482</v>
      </c>
      <c r="B256" s="16" t="s">
        <v>483</v>
      </c>
      <c r="C256" s="109">
        <v>308156.21999999997</v>
      </c>
      <c r="D256" s="17">
        <v>1100000</v>
      </c>
      <c r="E256" s="17">
        <v>82870.55</v>
      </c>
      <c r="F256" s="23">
        <f t="shared" si="6"/>
        <v>7.5336863636363631</v>
      </c>
      <c r="G256" s="23">
        <f t="shared" si="7"/>
        <v>26.892382701215638</v>
      </c>
      <c r="H256" s="3"/>
    </row>
    <row r="257" spans="1:8" ht="46.8" x14ac:dyDescent="0.3">
      <c r="A257" s="20" t="s">
        <v>484</v>
      </c>
      <c r="B257" s="16" t="s">
        <v>485</v>
      </c>
      <c r="C257" s="109">
        <v>206907916.84999999</v>
      </c>
      <c r="D257" s="17">
        <v>331730000</v>
      </c>
      <c r="E257" s="17">
        <v>133999025.43000001</v>
      </c>
      <c r="F257" s="23">
        <f t="shared" si="6"/>
        <v>40.394002782383268</v>
      </c>
      <c r="G257" s="23">
        <f t="shared" si="7"/>
        <v>64.762638119421965</v>
      </c>
      <c r="H257" s="3"/>
    </row>
    <row r="258" spans="1:8" ht="46.8" x14ac:dyDescent="0.3">
      <c r="A258" s="20" t="s">
        <v>486</v>
      </c>
      <c r="B258" s="16" t="s">
        <v>487</v>
      </c>
      <c r="C258" s="109">
        <v>9606546.4000000004</v>
      </c>
      <c r="D258" s="17">
        <v>15600000</v>
      </c>
      <c r="E258" s="17">
        <v>5930663.71</v>
      </c>
      <c r="F258" s="23">
        <f t="shared" si="6"/>
        <v>38.017075064102563</v>
      </c>
      <c r="G258" s="23">
        <f t="shared" si="7"/>
        <v>61.735648411587327</v>
      </c>
      <c r="H258" s="3"/>
    </row>
    <row r="259" spans="1:8" ht="31.2" x14ac:dyDescent="0.3">
      <c r="A259" s="174" t="s">
        <v>488</v>
      </c>
      <c r="B259" s="188" t="s">
        <v>489</v>
      </c>
      <c r="C259" s="187">
        <v>54486556.329999998</v>
      </c>
      <c r="D259" s="19">
        <v>229608627.09</v>
      </c>
      <c r="E259" s="19">
        <v>125218788.69</v>
      </c>
      <c r="F259" s="18">
        <f t="shared" si="6"/>
        <v>54.535750802132455</v>
      </c>
      <c r="G259" s="18">
        <f t="shared" si="7"/>
        <v>229.81593465295811</v>
      </c>
      <c r="H259" s="3"/>
    </row>
    <row r="260" spans="1:8" x14ac:dyDescent="0.3">
      <c r="A260" s="20" t="s">
        <v>490</v>
      </c>
      <c r="B260" s="16" t="s">
        <v>491</v>
      </c>
      <c r="C260" s="110">
        <v>3427387.45</v>
      </c>
      <c r="D260" s="17">
        <v>13887400</v>
      </c>
      <c r="E260" s="17">
        <v>7566747.5899999999</v>
      </c>
      <c r="F260" s="23">
        <f t="shared" si="6"/>
        <v>54.486423592609121</v>
      </c>
      <c r="G260" s="23">
        <f t="shared" si="7"/>
        <v>220.7730436195651</v>
      </c>
      <c r="H260" s="3"/>
    </row>
    <row r="261" spans="1:8" ht="48" customHeight="1" x14ac:dyDescent="0.3">
      <c r="A261" s="20" t="s">
        <v>492</v>
      </c>
      <c r="B261" s="16" t="s">
        <v>493</v>
      </c>
      <c r="C261" s="111">
        <v>800</v>
      </c>
      <c r="D261" s="17">
        <v>2000</v>
      </c>
      <c r="E261" s="17">
        <v>1100</v>
      </c>
      <c r="F261" s="23">
        <f t="shared" si="6"/>
        <v>55.000000000000007</v>
      </c>
      <c r="G261" s="23">
        <f t="shared" si="7"/>
        <v>137.5</v>
      </c>
      <c r="H261" s="3"/>
    </row>
    <row r="262" spans="1:8" ht="31.2" x14ac:dyDescent="0.3">
      <c r="A262" s="20" t="s">
        <v>494</v>
      </c>
      <c r="B262" s="16" t="s">
        <v>495</v>
      </c>
      <c r="C262" s="111">
        <v>145</v>
      </c>
      <c r="D262" s="17">
        <v>0</v>
      </c>
      <c r="E262" s="17">
        <v>1097561.25</v>
      </c>
      <c r="F262" s="23"/>
      <c r="G262" s="23">
        <f t="shared" si="7"/>
        <v>756938.79310344823</v>
      </c>
      <c r="H262" s="3"/>
    </row>
    <row r="263" spans="1:8" ht="31.2" x14ac:dyDescent="0.3">
      <c r="A263" s="20" t="s">
        <v>496</v>
      </c>
      <c r="B263" s="16" t="s">
        <v>497</v>
      </c>
      <c r="C263" s="111">
        <v>450</v>
      </c>
      <c r="D263" s="17">
        <v>1000</v>
      </c>
      <c r="E263" s="17">
        <v>50</v>
      </c>
      <c r="F263" s="23">
        <f t="shared" ref="F263:F326" si="8">E263/D263*100</f>
        <v>5</v>
      </c>
      <c r="G263" s="23">
        <f t="shared" ref="G263:G326" si="9">E263/C263*100</f>
        <v>11.111111111111111</v>
      </c>
      <c r="H263" s="3"/>
    </row>
    <row r="264" spans="1:8" ht="31.2" x14ac:dyDescent="0.3">
      <c r="A264" s="20" t="s">
        <v>498</v>
      </c>
      <c r="B264" s="16" t="s">
        <v>499</v>
      </c>
      <c r="C264" s="111">
        <v>19400</v>
      </c>
      <c r="D264" s="17">
        <v>70000</v>
      </c>
      <c r="E264" s="17">
        <v>41100</v>
      </c>
      <c r="F264" s="23">
        <f t="shared" si="8"/>
        <v>58.714285714285722</v>
      </c>
      <c r="G264" s="23">
        <f t="shared" si="9"/>
        <v>211.85567010309279</v>
      </c>
      <c r="H264" s="3"/>
    </row>
    <row r="265" spans="1:8" ht="93.6" x14ac:dyDescent="0.3">
      <c r="A265" s="20" t="s">
        <v>500</v>
      </c>
      <c r="B265" s="16" t="s">
        <v>501</v>
      </c>
      <c r="C265" s="111">
        <v>19400</v>
      </c>
      <c r="D265" s="17">
        <v>70000</v>
      </c>
      <c r="E265" s="17">
        <v>41100</v>
      </c>
      <c r="F265" s="23">
        <f t="shared" si="8"/>
        <v>58.714285714285722</v>
      </c>
      <c r="G265" s="23">
        <f t="shared" si="9"/>
        <v>211.85567010309279</v>
      </c>
      <c r="H265" s="3"/>
    </row>
    <row r="266" spans="1:8" ht="31.8" customHeight="1" x14ac:dyDescent="0.3">
      <c r="A266" s="20" t="s">
        <v>502</v>
      </c>
      <c r="B266" s="16" t="s">
        <v>503</v>
      </c>
      <c r="C266" s="17">
        <v>0</v>
      </c>
      <c r="D266" s="17">
        <v>462000</v>
      </c>
      <c r="E266" s="17">
        <v>128365.44</v>
      </c>
      <c r="F266" s="23">
        <f t="shared" si="8"/>
        <v>27.784727272727274</v>
      </c>
      <c r="G266" s="23"/>
      <c r="H266" s="3"/>
    </row>
    <row r="267" spans="1:8" ht="46.8" customHeight="1" x14ac:dyDescent="0.3">
      <c r="A267" s="20" t="s">
        <v>504</v>
      </c>
      <c r="B267" s="16" t="s">
        <v>505</v>
      </c>
      <c r="C267" s="17">
        <v>0</v>
      </c>
      <c r="D267" s="17">
        <v>462000</v>
      </c>
      <c r="E267" s="17">
        <v>128365.44</v>
      </c>
      <c r="F267" s="23">
        <f t="shared" si="8"/>
        <v>27.784727272727274</v>
      </c>
      <c r="G267" s="23"/>
      <c r="H267" s="3"/>
    </row>
    <row r="268" spans="1:8" x14ac:dyDescent="0.3">
      <c r="A268" s="20" t="s">
        <v>506</v>
      </c>
      <c r="B268" s="16" t="s">
        <v>507</v>
      </c>
      <c r="C268" s="112">
        <v>3406592.45</v>
      </c>
      <c r="D268" s="17">
        <v>13352400</v>
      </c>
      <c r="E268" s="17">
        <v>6298570.9000000004</v>
      </c>
      <c r="F268" s="23">
        <f t="shared" si="8"/>
        <v>47.171826038764571</v>
      </c>
      <c r="G268" s="23">
        <f t="shared" si="9"/>
        <v>184.89358479027922</v>
      </c>
      <c r="H268" s="3"/>
    </row>
    <row r="269" spans="1:8" ht="31.2" customHeight="1" x14ac:dyDescent="0.3">
      <c r="A269" s="20" t="s">
        <v>508</v>
      </c>
      <c r="B269" s="16" t="s">
        <v>509</v>
      </c>
      <c r="C269" s="112">
        <v>1809568.95</v>
      </c>
      <c r="D269" s="17">
        <v>8207000</v>
      </c>
      <c r="E269" s="17">
        <v>3988869.6</v>
      </c>
      <c r="F269" s="23">
        <f t="shared" si="8"/>
        <v>48.603260631168517</v>
      </c>
      <c r="G269" s="23">
        <f t="shared" si="9"/>
        <v>220.43203161725339</v>
      </c>
      <c r="H269" s="3"/>
    </row>
    <row r="270" spans="1:8" ht="31.2" x14ac:dyDescent="0.3">
      <c r="A270" s="20" t="s">
        <v>510</v>
      </c>
      <c r="B270" s="16" t="s">
        <v>511</v>
      </c>
      <c r="C270" s="112">
        <v>14000</v>
      </c>
      <c r="D270" s="17">
        <v>30000</v>
      </c>
      <c r="E270" s="17">
        <v>16560</v>
      </c>
      <c r="F270" s="23">
        <f t="shared" si="8"/>
        <v>55.2</v>
      </c>
      <c r="G270" s="23">
        <f t="shared" si="9"/>
        <v>118.28571428571428</v>
      </c>
      <c r="H270" s="3"/>
    </row>
    <row r="271" spans="1:8" ht="31.2" x14ac:dyDescent="0.3">
      <c r="A271" s="20" t="s">
        <v>512</v>
      </c>
      <c r="B271" s="16" t="s">
        <v>513</v>
      </c>
      <c r="C271" s="112">
        <v>1583023.5</v>
      </c>
      <c r="D271" s="17">
        <v>5115400</v>
      </c>
      <c r="E271" s="17">
        <v>2280541.2999999998</v>
      </c>
      <c r="F271" s="23">
        <f t="shared" si="8"/>
        <v>44.581876295108884</v>
      </c>
      <c r="G271" s="23">
        <f t="shared" si="9"/>
        <v>144.06237810114629</v>
      </c>
      <c r="H271" s="3"/>
    </row>
    <row r="272" spans="1:8" ht="31.2" x14ac:dyDescent="0.3">
      <c r="A272" s="20" t="s">
        <v>514</v>
      </c>
      <c r="B272" s="16" t="s">
        <v>515</v>
      </c>
      <c r="C272" s="17">
        <v>0</v>
      </c>
      <c r="D272" s="17">
        <v>0</v>
      </c>
      <c r="E272" s="17">
        <v>12600</v>
      </c>
      <c r="F272" s="23"/>
      <c r="G272" s="23"/>
      <c r="H272" s="3"/>
    </row>
    <row r="273" spans="1:8" x14ac:dyDescent="0.3">
      <c r="A273" s="20" t="s">
        <v>516</v>
      </c>
      <c r="B273" s="16" t="s">
        <v>517</v>
      </c>
      <c r="C273" s="114">
        <v>51059168.880000003</v>
      </c>
      <c r="D273" s="17">
        <v>215721227.09</v>
      </c>
      <c r="E273" s="17">
        <v>117652041.09999999</v>
      </c>
      <c r="F273" s="23">
        <f t="shared" si="8"/>
        <v>54.538926320363899</v>
      </c>
      <c r="G273" s="23">
        <f t="shared" si="9"/>
        <v>230.42294592868816</v>
      </c>
      <c r="H273" s="3"/>
    </row>
    <row r="274" spans="1:8" ht="46.8" x14ac:dyDescent="0.3">
      <c r="A274" s="25" t="s">
        <v>1529</v>
      </c>
      <c r="B274" s="115" t="s">
        <v>1530</v>
      </c>
      <c r="C274" s="116">
        <v>118997.07</v>
      </c>
      <c r="D274" s="17">
        <v>0</v>
      </c>
      <c r="E274" s="17">
        <v>0</v>
      </c>
      <c r="F274" s="23"/>
      <c r="G274" s="23">
        <f t="shared" si="9"/>
        <v>0</v>
      </c>
      <c r="H274" s="113"/>
    </row>
    <row r="275" spans="1:8" ht="31.2" x14ac:dyDescent="0.3">
      <c r="A275" s="20" t="s">
        <v>518</v>
      </c>
      <c r="B275" s="16" t="s">
        <v>519</v>
      </c>
      <c r="C275" s="117">
        <v>9454482.4100000001</v>
      </c>
      <c r="D275" s="17">
        <v>18672436</v>
      </c>
      <c r="E275" s="17">
        <v>9790730.0299999993</v>
      </c>
      <c r="F275" s="23">
        <f t="shared" si="8"/>
        <v>52.434133553865166</v>
      </c>
      <c r="G275" s="23">
        <f t="shared" si="9"/>
        <v>103.55648892682217</v>
      </c>
      <c r="H275" s="3"/>
    </row>
    <row r="276" spans="1:8" ht="46.8" x14ac:dyDescent="0.3">
      <c r="A276" s="20" t="s">
        <v>520</v>
      </c>
      <c r="B276" s="16" t="s">
        <v>521</v>
      </c>
      <c r="C276" s="117">
        <v>4032987.52</v>
      </c>
      <c r="D276" s="17">
        <v>7795000</v>
      </c>
      <c r="E276" s="17">
        <v>4603722.51</v>
      </c>
      <c r="F276" s="23">
        <f t="shared" si="8"/>
        <v>59.059942398973696</v>
      </c>
      <c r="G276" s="23">
        <f t="shared" si="9"/>
        <v>114.15166764513071</v>
      </c>
      <c r="H276" s="3"/>
    </row>
    <row r="277" spans="1:8" ht="32.4" customHeight="1" x14ac:dyDescent="0.3">
      <c r="A277" s="20" t="s">
        <v>522</v>
      </c>
      <c r="B277" s="16" t="s">
        <v>523</v>
      </c>
      <c r="C277" s="117">
        <v>1734096.51</v>
      </c>
      <c r="D277" s="17">
        <v>3666574</v>
      </c>
      <c r="E277" s="17">
        <v>1736523.29</v>
      </c>
      <c r="F277" s="23">
        <f t="shared" si="8"/>
        <v>47.360923030600226</v>
      </c>
      <c r="G277" s="23">
        <f t="shared" si="9"/>
        <v>100.13994492151997</v>
      </c>
      <c r="H277" s="3"/>
    </row>
    <row r="278" spans="1:8" ht="46.8" x14ac:dyDescent="0.3">
      <c r="A278" s="20" t="s">
        <v>524</v>
      </c>
      <c r="B278" s="16" t="s">
        <v>525</v>
      </c>
      <c r="C278" s="118">
        <v>479456.77</v>
      </c>
      <c r="D278" s="17">
        <v>1030000</v>
      </c>
      <c r="E278" s="17">
        <v>868553.62</v>
      </c>
      <c r="F278" s="23">
        <f t="shared" si="8"/>
        <v>84.325594174757285</v>
      </c>
      <c r="G278" s="23">
        <f t="shared" si="9"/>
        <v>181.15368774540403</v>
      </c>
      <c r="H278" s="3"/>
    </row>
    <row r="279" spans="1:8" ht="46.8" x14ac:dyDescent="0.3">
      <c r="A279" s="20" t="s">
        <v>526</v>
      </c>
      <c r="B279" s="16" t="s">
        <v>527</v>
      </c>
      <c r="C279" s="118">
        <v>2552125.0299999998</v>
      </c>
      <c r="D279" s="17">
        <v>4935061</v>
      </c>
      <c r="E279" s="17">
        <v>1939152.1</v>
      </c>
      <c r="F279" s="23">
        <f t="shared" si="8"/>
        <v>39.293376515508115</v>
      </c>
      <c r="G279" s="23">
        <f t="shared" si="9"/>
        <v>75.981861280518856</v>
      </c>
      <c r="H279" s="3"/>
    </row>
    <row r="280" spans="1:8" ht="46.8" x14ac:dyDescent="0.3">
      <c r="A280" s="20" t="s">
        <v>528</v>
      </c>
      <c r="B280" s="16" t="s">
        <v>529</v>
      </c>
      <c r="C280" s="118">
        <v>586962.81999999995</v>
      </c>
      <c r="D280" s="17">
        <v>1086801</v>
      </c>
      <c r="E280" s="17">
        <v>591434.68000000005</v>
      </c>
      <c r="F280" s="23">
        <f t="shared" si="8"/>
        <v>54.419776941684816</v>
      </c>
      <c r="G280" s="23">
        <f t="shared" si="9"/>
        <v>100.76186426935867</v>
      </c>
      <c r="H280" s="3"/>
    </row>
    <row r="281" spans="1:8" ht="46.8" x14ac:dyDescent="0.3">
      <c r="A281" s="20" t="s">
        <v>530</v>
      </c>
      <c r="B281" s="16" t="s">
        <v>531</v>
      </c>
      <c r="C281" s="118">
        <v>68853.759999999995</v>
      </c>
      <c r="D281" s="17">
        <v>159000</v>
      </c>
      <c r="E281" s="17">
        <v>51343.83</v>
      </c>
      <c r="F281" s="23">
        <f t="shared" si="8"/>
        <v>32.291716981132076</v>
      </c>
      <c r="G281" s="23">
        <f t="shared" si="9"/>
        <v>74.569391707874786</v>
      </c>
      <c r="H281" s="3"/>
    </row>
    <row r="282" spans="1:8" x14ac:dyDescent="0.3">
      <c r="A282" s="20" t="s">
        <v>532</v>
      </c>
      <c r="B282" s="16" t="s">
        <v>533</v>
      </c>
      <c r="C282" s="119">
        <v>41485689.399999999</v>
      </c>
      <c r="D282" s="17">
        <v>197048791.09</v>
      </c>
      <c r="E282" s="17">
        <v>107861311.06999999</v>
      </c>
      <c r="F282" s="23">
        <f t="shared" si="8"/>
        <v>54.738377471565123</v>
      </c>
      <c r="G282" s="23">
        <f t="shared" si="9"/>
        <v>259.99642920240348</v>
      </c>
      <c r="H282" s="3"/>
    </row>
    <row r="283" spans="1:8" ht="31.2" x14ac:dyDescent="0.3">
      <c r="A283" s="20" t="s">
        <v>534</v>
      </c>
      <c r="B283" s="16" t="s">
        <v>535</v>
      </c>
      <c r="C283" s="119">
        <v>25683399.699999999</v>
      </c>
      <c r="D283" s="17">
        <v>38377000</v>
      </c>
      <c r="E283" s="17">
        <v>27976409.120000001</v>
      </c>
      <c r="F283" s="23">
        <f t="shared" si="8"/>
        <v>72.898895484274433</v>
      </c>
      <c r="G283" s="23">
        <f t="shared" si="9"/>
        <v>108.92798245864623</v>
      </c>
      <c r="H283" s="3"/>
    </row>
    <row r="284" spans="1:8" ht="31.2" x14ac:dyDescent="0.3">
      <c r="A284" s="20" t="s">
        <v>536</v>
      </c>
      <c r="B284" s="16" t="s">
        <v>537</v>
      </c>
      <c r="C284" s="119">
        <v>10314896.91</v>
      </c>
      <c r="D284" s="17">
        <v>158048913.38</v>
      </c>
      <c r="E284" s="17">
        <v>76518825.409999996</v>
      </c>
      <c r="F284" s="23">
        <f t="shared" si="8"/>
        <v>48.414648208320379</v>
      </c>
      <c r="G284" s="23">
        <f t="shared" si="9"/>
        <v>741.82830984783925</v>
      </c>
      <c r="H284" s="3"/>
    </row>
    <row r="285" spans="1:8" ht="31.2" x14ac:dyDescent="0.3">
      <c r="A285" s="20" t="s">
        <v>538</v>
      </c>
      <c r="B285" s="16" t="s">
        <v>539</v>
      </c>
      <c r="C285" s="119">
        <v>558905.63</v>
      </c>
      <c r="D285" s="17">
        <v>77000</v>
      </c>
      <c r="E285" s="17">
        <v>845314.99</v>
      </c>
      <c r="F285" s="23">
        <f t="shared" si="8"/>
        <v>1097.8116753246754</v>
      </c>
      <c r="G285" s="23">
        <f t="shared" si="9"/>
        <v>151.24467255769102</v>
      </c>
      <c r="H285" s="3"/>
    </row>
    <row r="286" spans="1:8" ht="31.2" x14ac:dyDescent="0.3">
      <c r="A286" s="20" t="s">
        <v>540</v>
      </c>
      <c r="B286" s="16" t="s">
        <v>541</v>
      </c>
      <c r="C286" s="120">
        <v>1069169.1000000001</v>
      </c>
      <c r="D286" s="17">
        <v>241000</v>
      </c>
      <c r="E286" s="17">
        <v>1036904.2</v>
      </c>
      <c r="F286" s="23">
        <f t="shared" si="8"/>
        <v>430.25070539419079</v>
      </c>
      <c r="G286" s="23">
        <f t="shared" si="9"/>
        <v>96.982245371662898</v>
      </c>
      <c r="H286" s="3"/>
    </row>
    <row r="287" spans="1:8" ht="31.2" x14ac:dyDescent="0.3">
      <c r="A287" s="20" t="s">
        <v>542</v>
      </c>
      <c r="B287" s="16" t="s">
        <v>543</v>
      </c>
      <c r="C287" s="120">
        <v>1154887.55</v>
      </c>
      <c r="D287" s="17">
        <v>303877.71000000002</v>
      </c>
      <c r="E287" s="17">
        <v>451443.48</v>
      </c>
      <c r="F287" s="23">
        <f t="shared" si="8"/>
        <v>148.56090629352181</v>
      </c>
      <c r="G287" s="23">
        <f t="shared" si="9"/>
        <v>39.089821342346269</v>
      </c>
      <c r="H287" s="3"/>
    </row>
    <row r="288" spans="1:8" ht="31.2" x14ac:dyDescent="0.3">
      <c r="A288" s="20" t="s">
        <v>544</v>
      </c>
      <c r="B288" s="16" t="s">
        <v>545</v>
      </c>
      <c r="C288" s="120">
        <v>2704430.51</v>
      </c>
      <c r="D288" s="17">
        <v>1000</v>
      </c>
      <c r="E288" s="17">
        <v>1032413.87</v>
      </c>
      <c r="F288" s="23">
        <f t="shared" si="8"/>
        <v>103241.387</v>
      </c>
      <c r="G288" s="23">
        <f t="shared" si="9"/>
        <v>38.174908402434795</v>
      </c>
      <c r="H288" s="3"/>
    </row>
    <row r="289" spans="1:8" ht="31.2" x14ac:dyDescent="0.3">
      <c r="A289" s="174" t="s">
        <v>546</v>
      </c>
      <c r="B289" s="188" t="s">
        <v>547</v>
      </c>
      <c r="C289" s="187">
        <v>345974325.52999997</v>
      </c>
      <c r="D289" s="19">
        <v>442118119.94999999</v>
      </c>
      <c r="E289" s="19">
        <v>210832475.65000001</v>
      </c>
      <c r="F289" s="18">
        <f t="shared" si="8"/>
        <v>47.68691128828727</v>
      </c>
      <c r="G289" s="18">
        <f t="shared" si="9"/>
        <v>60.938763397262086</v>
      </c>
      <c r="H289" s="3"/>
    </row>
    <row r="290" spans="1:8" ht="78" x14ac:dyDescent="0.3">
      <c r="A290" s="20" t="s">
        <v>548</v>
      </c>
      <c r="B290" s="16" t="s">
        <v>549</v>
      </c>
      <c r="C290" s="121">
        <v>53345582.520000003</v>
      </c>
      <c r="D290" s="17">
        <v>75385904.980000004</v>
      </c>
      <c r="E290" s="17">
        <v>48735018.539999999</v>
      </c>
      <c r="F290" s="23">
        <f t="shared" si="8"/>
        <v>64.647388066681003</v>
      </c>
      <c r="G290" s="23">
        <f t="shared" si="9"/>
        <v>91.357177553977522</v>
      </c>
      <c r="H290" s="3"/>
    </row>
    <row r="291" spans="1:8" ht="109.2" x14ac:dyDescent="0.3">
      <c r="A291" s="20" t="s">
        <v>550</v>
      </c>
      <c r="B291" s="16" t="s">
        <v>551</v>
      </c>
      <c r="C291" s="121">
        <v>11140848.66</v>
      </c>
      <c r="D291" s="17">
        <v>454000</v>
      </c>
      <c r="E291" s="17">
        <v>910466.74</v>
      </c>
      <c r="F291" s="23">
        <f t="shared" si="8"/>
        <v>200.54333480176209</v>
      </c>
      <c r="G291" s="23">
        <f t="shared" si="9"/>
        <v>8.1723284085971954</v>
      </c>
      <c r="H291" s="3"/>
    </row>
    <row r="292" spans="1:8" ht="109.2" x14ac:dyDescent="0.3">
      <c r="A292" s="20" t="s">
        <v>552</v>
      </c>
      <c r="B292" s="16" t="s">
        <v>553</v>
      </c>
      <c r="C292" s="122">
        <v>11140048.66</v>
      </c>
      <c r="D292" s="17">
        <v>454000</v>
      </c>
      <c r="E292" s="17">
        <v>824066.74</v>
      </c>
      <c r="F292" s="23">
        <f t="shared" si="8"/>
        <v>181.51249779735684</v>
      </c>
      <c r="G292" s="23">
        <f t="shared" si="9"/>
        <v>7.3973351926094724</v>
      </c>
      <c r="H292" s="3"/>
    </row>
    <row r="293" spans="1:8" ht="46.8" customHeight="1" x14ac:dyDescent="0.3">
      <c r="A293" s="20" t="s">
        <v>554</v>
      </c>
      <c r="B293" s="16" t="s">
        <v>555</v>
      </c>
      <c r="C293" s="122">
        <v>800</v>
      </c>
      <c r="D293" s="17">
        <v>0</v>
      </c>
      <c r="E293" s="17">
        <v>86400</v>
      </c>
      <c r="F293" s="23"/>
      <c r="G293" s="23">
        <f t="shared" si="9"/>
        <v>10800</v>
      </c>
      <c r="H293" s="3"/>
    </row>
    <row r="294" spans="1:8" ht="109.2" x14ac:dyDescent="0.3">
      <c r="A294" s="20" t="s">
        <v>556</v>
      </c>
      <c r="B294" s="16" t="s">
        <v>557</v>
      </c>
      <c r="C294" s="123">
        <v>1210796</v>
      </c>
      <c r="D294" s="17">
        <v>100000</v>
      </c>
      <c r="E294" s="17">
        <v>799464.62</v>
      </c>
      <c r="F294" s="23">
        <f t="shared" si="8"/>
        <v>799.46461999999997</v>
      </c>
      <c r="G294" s="23">
        <f t="shared" si="9"/>
        <v>66.028019583810988</v>
      </c>
      <c r="H294" s="3"/>
    </row>
    <row r="295" spans="1:8" ht="93.6" x14ac:dyDescent="0.3">
      <c r="A295" s="20" t="s">
        <v>558</v>
      </c>
      <c r="B295" s="16" t="s">
        <v>559</v>
      </c>
      <c r="C295" s="123">
        <v>1210796</v>
      </c>
      <c r="D295" s="17">
        <v>100000</v>
      </c>
      <c r="E295" s="17">
        <v>736401.62</v>
      </c>
      <c r="F295" s="23">
        <f t="shared" si="8"/>
        <v>736.40161999999998</v>
      </c>
      <c r="G295" s="23">
        <f t="shared" si="9"/>
        <v>60.819627749018004</v>
      </c>
      <c r="H295" s="3"/>
    </row>
    <row r="296" spans="1:8" ht="109.2" x14ac:dyDescent="0.3">
      <c r="A296" s="20" t="s">
        <v>560</v>
      </c>
      <c r="B296" s="16" t="s">
        <v>561</v>
      </c>
      <c r="C296" s="17">
        <v>0</v>
      </c>
      <c r="D296" s="17">
        <v>0</v>
      </c>
      <c r="E296" s="17">
        <v>63063</v>
      </c>
      <c r="F296" s="23"/>
      <c r="G296" s="23"/>
      <c r="H296" s="3"/>
    </row>
    <row r="297" spans="1:8" ht="93.6" x14ac:dyDescent="0.3">
      <c r="A297" s="20" t="s">
        <v>562</v>
      </c>
      <c r="B297" s="16" t="s">
        <v>563</v>
      </c>
      <c r="C297" s="124">
        <v>29552268.210000001</v>
      </c>
      <c r="D297" s="17">
        <v>45852850</v>
      </c>
      <c r="E297" s="17">
        <v>18139055.170000002</v>
      </c>
      <c r="F297" s="23">
        <f t="shared" si="8"/>
        <v>39.559275312221601</v>
      </c>
      <c r="G297" s="23">
        <f t="shared" si="9"/>
        <v>61.37957005906587</v>
      </c>
      <c r="H297" s="3"/>
    </row>
    <row r="298" spans="1:8" ht="78" x14ac:dyDescent="0.3">
      <c r="A298" s="20" t="s">
        <v>564</v>
      </c>
      <c r="B298" s="16" t="s">
        <v>565</v>
      </c>
      <c r="C298" s="124">
        <v>219748</v>
      </c>
      <c r="D298" s="17">
        <v>670600</v>
      </c>
      <c r="E298" s="17">
        <v>825565.5</v>
      </c>
      <c r="F298" s="23">
        <f t="shared" si="8"/>
        <v>123.10848493886073</v>
      </c>
      <c r="G298" s="23">
        <f t="shared" si="9"/>
        <v>375.68737826965435</v>
      </c>
      <c r="H298" s="3"/>
    </row>
    <row r="299" spans="1:8" ht="93.6" x14ac:dyDescent="0.3">
      <c r="A299" s="20" t="s">
        <v>566</v>
      </c>
      <c r="B299" s="16" t="s">
        <v>567</v>
      </c>
      <c r="C299" s="125">
        <v>29332520.210000001</v>
      </c>
      <c r="D299" s="17">
        <v>45182250</v>
      </c>
      <c r="E299" s="17">
        <v>17313489.670000002</v>
      </c>
      <c r="F299" s="23">
        <f t="shared" si="8"/>
        <v>38.319228613006217</v>
      </c>
      <c r="G299" s="23">
        <f t="shared" si="9"/>
        <v>59.024896415472384</v>
      </c>
      <c r="H299" s="3"/>
    </row>
    <row r="300" spans="1:8" ht="93.6" x14ac:dyDescent="0.3">
      <c r="A300" s="20" t="s">
        <v>568</v>
      </c>
      <c r="B300" s="16" t="s">
        <v>569</v>
      </c>
      <c r="C300" s="17">
        <v>0</v>
      </c>
      <c r="D300" s="17">
        <v>0</v>
      </c>
      <c r="E300" s="17">
        <v>6448</v>
      </c>
      <c r="F300" s="23"/>
      <c r="G300" s="23"/>
      <c r="H300" s="3"/>
    </row>
    <row r="301" spans="1:8" ht="78" x14ac:dyDescent="0.3">
      <c r="A301" s="20" t="s">
        <v>570</v>
      </c>
      <c r="B301" s="16" t="s">
        <v>571</v>
      </c>
      <c r="C301" s="17">
        <v>0</v>
      </c>
      <c r="D301" s="17">
        <v>0</v>
      </c>
      <c r="E301" s="17">
        <v>6448</v>
      </c>
      <c r="F301" s="23"/>
      <c r="G301" s="23"/>
      <c r="H301" s="3"/>
    </row>
    <row r="302" spans="1:8" ht="93.6" x14ac:dyDescent="0.3">
      <c r="A302" s="20" t="s">
        <v>572</v>
      </c>
      <c r="B302" s="16" t="s">
        <v>573</v>
      </c>
      <c r="C302" s="126">
        <v>1205800</v>
      </c>
      <c r="D302" s="17">
        <v>1000000</v>
      </c>
      <c r="E302" s="17">
        <v>222000</v>
      </c>
      <c r="F302" s="23">
        <f t="shared" si="8"/>
        <v>22.2</v>
      </c>
      <c r="G302" s="23">
        <f t="shared" si="9"/>
        <v>18.411013435063857</v>
      </c>
      <c r="H302" s="3"/>
    </row>
    <row r="303" spans="1:8" ht="93.6" x14ac:dyDescent="0.3">
      <c r="A303" s="20" t="s">
        <v>574</v>
      </c>
      <c r="B303" s="16" t="s">
        <v>575</v>
      </c>
      <c r="C303" s="126">
        <v>1205800</v>
      </c>
      <c r="D303" s="17">
        <v>1000000</v>
      </c>
      <c r="E303" s="17">
        <v>222000</v>
      </c>
      <c r="F303" s="23">
        <f t="shared" si="8"/>
        <v>22.2</v>
      </c>
      <c r="G303" s="23">
        <f t="shared" si="9"/>
        <v>18.411013435063857</v>
      </c>
      <c r="H303" s="3"/>
    </row>
    <row r="304" spans="1:8" ht="93.6" x14ac:dyDescent="0.3">
      <c r="A304" s="20" t="s">
        <v>576</v>
      </c>
      <c r="B304" s="16" t="s">
        <v>577</v>
      </c>
      <c r="C304" s="127">
        <v>166267</v>
      </c>
      <c r="D304" s="17">
        <v>0</v>
      </c>
      <c r="E304" s="17">
        <v>92701</v>
      </c>
      <c r="F304" s="23"/>
      <c r="G304" s="23">
        <f t="shared" si="9"/>
        <v>55.754298808542892</v>
      </c>
      <c r="H304" s="3"/>
    </row>
    <row r="305" spans="1:8" ht="79.2" customHeight="1" x14ac:dyDescent="0.3">
      <c r="A305" s="20" t="s">
        <v>578</v>
      </c>
      <c r="B305" s="16" t="s">
        <v>579</v>
      </c>
      <c r="C305" s="127">
        <v>166267</v>
      </c>
      <c r="D305" s="17">
        <v>0</v>
      </c>
      <c r="E305" s="17">
        <v>92701</v>
      </c>
      <c r="F305" s="23"/>
      <c r="G305" s="23">
        <f t="shared" si="9"/>
        <v>55.754298808542892</v>
      </c>
      <c r="H305" s="3"/>
    </row>
    <row r="306" spans="1:8" ht="93.6" x14ac:dyDescent="0.3">
      <c r="A306" s="20" t="s">
        <v>580</v>
      </c>
      <c r="B306" s="16" t="s">
        <v>581</v>
      </c>
      <c r="C306" s="128">
        <v>2081467.19</v>
      </c>
      <c r="D306" s="17">
        <v>15704000</v>
      </c>
      <c r="E306" s="17">
        <v>20072222.98</v>
      </c>
      <c r="F306" s="23">
        <f t="shared" si="8"/>
        <v>127.81598942944473</v>
      </c>
      <c r="G306" s="23">
        <f t="shared" si="9"/>
        <v>964.33050092901067</v>
      </c>
      <c r="H306" s="3"/>
    </row>
    <row r="307" spans="1:8" ht="78.599999999999994" customHeight="1" x14ac:dyDescent="0.3">
      <c r="A307" s="20" t="s">
        <v>582</v>
      </c>
      <c r="B307" s="16" t="s">
        <v>583</v>
      </c>
      <c r="C307" s="128">
        <v>133600</v>
      </c>
      <c r="D307" s="17">
        <v>6465000</v>
      </c>
      <c r="E307" s="17">
        <v>4221155</v>
      </c>
      <c r="F307" s="23">
        <f t="shared" si="8"/>
        <v>65.292420726991494</v>
      </c>
      <c r="G307" s="23">
        <f t="shared" si="9"/>
        <v>3159.5471556886228</v>
      </c>
      <c r="H307" s="3"/>
    </row>
    <row r="308" spans="1:8" ht="93.6" x14ac:dyDescent="0.3">
      <c r="A308" s="20" t="s">
        <v>584</v>
      </c>
      <c r="B308" s="16" t="s">
        <v>585</v>
      </c>
      <c r="C308" s="128">
        <v>1947867.19</v>
      </c>
      <c r="D308" s="17">
        <v>9239000</v>
      </c>
      <c r="E308" s="17">
        <v>15851067.98</v>
      </c>
      <c r="F308" s="23">
        <f t="shared" si="8"/>
        <v>171.56692261067215</v>
      </c>
      <c r="G308" s="23">
        <f t="shared" si="9"/>
        <v>813.76533581840351</v>
      </c>
      <c r="H308" s="3"/>
    </row>
    <row r="309" spans="1:8" ht="93.6" x14ac:dyDescent="0.3">
      <c r="A309" s="20" t="s">
        <v>586</v>
      </c>
      <c r="B309" s="16" t="s">
        <v>587</v>
      </c>
      <c r="C309" s="130">
        <v>539480.6</v>
      </c>
      <c r="D309" s="17">
        <v>100000</v>
      </c>
      <c r="E309" s="17">
        <v>0</v>
      </c>
      <c r="F309" s="23">
        <f t="shared" si="8"/>
        <v>0</v>
      </c>
      <c r="G309" s="23">
        <f t="shared" si="9"/>
        <v>0</v>
      </c>
      <c r="H309" s="3"/>
    </row>
    <row r="310" spans="1:8" ht="79.2" customHeight="1" x14ac:dyDescent="0.3">
      <c r="A310" s="20" t="s">
        <v>588</v>
      </c>
      <c r="B310" s="16" t="s">
        <v>589</v>
      </c>
      <c r="C310" s="130">
        <v>241985.2</v>
      </c>
      <c r="D310" s="17">
        <v>100000</v>
      </c>
      <c r="E310" s="17">
        <v>0</v>
      </c>
      <c r="F310" s="23">
        <f t="shared" si="8"/>
        <v>0</v>
      </c>
      <c r="G310" s="23">
        <f t="shared" si="9"/>
        <v>0</v>
      </c>
      <c r="H310" s="3"/>
    </row>
    <row r="311" spans="1:8" ht="93.6" x14ac:dyDescent="0.3">
      <c r="A311" s="20" t="s">
        <v>590</v>
      </c>
      <c r="B311" s="16" t="s">
        <v>591</v>
      </c>
      <c r="C311" s="133">
        <v>3840042.24</v>
      </c>
      <c r="D311" s="17">
        <v>4369308</v>
      </c>
      <c r="E311" s="17">
        <v>3291573.98</v>
      </c>
      <c r="F311" s="23">
        <f t="shared" si="8"/>
        <v>75.333988356966358</v>
      </c>
      <c r="G311" s="23">
        <f t="shared" si="9"/>
        <v>85.717129507408757</v>
      </c>
      <c r="H311" s="3"/>
    </row>
    <row r="312" spans="1:8" ht="93.6" x14ac:dyDescent="0.3">
      <c r="A312" s="20" t="s">
        <v>592</v>
      </c>
      <c r="B312" s="16" t="s">
        <v>593</v>
      </c>
      <c r="C312" s="134">
        <v>3840042.24</v>
      </c>
      <c r="D312" s="17">
        <v>4369308</v>
      </c>
      <c r="E312" s="17">
        <v>3291573.98</v>
      </c>
      <c r="F312" s="23">
        <f t="shared" si="8"/>
        <v>75.333988356966358</v>
      </c>
      <c r="G312" s="23">
        <f t="shared" si="9"/>
        <v>85.717129507408757</v>
      </c>
      <c r="H312" s="3"/>
    </row>
    <row r="313" spans="1:8" ht="93.6" x14ac:dyDescent="0.3">
      <c r="A313" s="20" t="s">
        <v>594</v>
      </c>
      <c r="B313" s="16" t="s">
        <v>595</v>
      </c>
      <c r="C313" s="135">
        <v>51285</v>
      </c>
      <c r="D313" s="17">
        <v>252150</v>
      </c>
      <c r="E313" s="17">
        <v>326384</v>
      </c>
      <c r="F313" s="23">
        <f t="shared" si="8"/>
        <v>129.44041245290501</v>
      </c>
      <c r="G313" s="23">
        <f t="shared" si="9"/>
        <v>636.41220629813779</v>
      </c>
      <c r="H313" s="3"/>
    </row>
    <row r="314" spans="1:8" ht="78" x14ac:dyDescent="0.3">
      <c r="A314" s="20" t="s">
        <v>596</v>
      </c>
      <c r="B314" s="16" t="s">
        <v>597</v>
      </c>
      <c r="C314" s="135">
        <v>51285</v>
      </c>
      <c r="D314" s="17">
        <v>10850</v>
      </c>
      <c r="E314" s="17">
        <v>10850</v>
      </c>
      <c r="F314" s="23">
        <f t="shared" si="8"/>
        <v>100</v>
      </c>
      <c r="G314" s="23">
        <f t="shared" si="9"/>
        <v>21.156283513697964</v>
      </c>
      <c r="H314" s="3"/>
    </row>
    <row r="315" spans="1:8" ht="93.6" x14ac:dyDescent="0.3">
      <c r="A315" s="20" t="s">
        <v>598</v>
      </c>
      <c r="B315" s="16" t="s">
        <v>599</v>
      </c>
      <c r="C315" s="17">
        <v>0</v>
      </c>
      <c r="D315" s="17">
        <v>241300</v>
      </c>
      <c r="E315" s="17">
        <v>315534</v>
      </c>
      <c r="F315" s="23">
        <f t="shared" si="8"/>
        <v>130.76419394944051</v>
      </c>
      <c r="G315" s="23"/>
      <c r="H315" s="3"/>
    </row>
    <row r="316" spans="1:8" ht="93.6" x14ac:dyDescent="0.3">
      <c r="A316" s="20" t="s">
        <v>600</v>
      </c>
      <c r="B316" s="16" t="s">
        <v>601</v>
      </c>
      <c r="C316" s="136">
        <v>3557327.62</v>
      </c>
      <c r="D316" s="17">
        <v>7553596.9800000004</v>
      </c>
      <c r="E316" s="17">
        <v>4866698.05</v>
      </c>
      <c r="F316" s="23">
        <f t="shared" si="8"/>
        <v>64.428881536647722</v>
      </c>
      <c r="G316" s="23">
        <f t="shared" si="9"/>
        <v>136.80769863980083</v>
      </c>
      <c r="H316" s="3"/>
    </row>
    <row r="317" spans="1:8" ht="93.6" x14ac:dyDescent="0.3">
      <c r="A317" s="20" t="s">
        <v>602</v>
      </c>
      <c r="B317" s="16" t="s">
        <v>603</v>
      </c>
      <c r="C317" s="136">
        <v>3557327.62</v>
      </c>
      <c r="D317" s="17">
        <v>7553596.9800000004</v>
      </c>
      <c r="E317" s="17">
        <v>4866698.05</v>
      </c>
      <c r="F317" s="23">
        <f t="shared" si="8"/>
        <v>64.428881536647722</v>
      </c>
      <c r="G317" s="23">
        <f t="shared" si="9"/>
        <v>136.80769863980083</v>
      </c>
      <c r="H317" s="3"/>
    </row>
    <row r="318" spans="1:8" ht="93.6" x14ac:dyDescent="0.3">
      <c r="A318" s="20" t="s">
        <v>604</v>
      </c>
      <c r="B318" s="16" t="s">
        <v>605</v>
      </c>
      <c r="C318" s="17">
        <v>0</v>
      </c>
      <c r="D318" s="17">
        <v>0</v>
      </c>
      <c r="E318" s="17">
        <v>8004</v>
      </c>
      <c r="F318" s="23"/>
      <c r="G318" s="23"/>
      <c r="H318" s="3"/>
    </row>
    <row r="319" spans="1:8" ht="93.6" x14ac:dyDescent="0.3">
      <c r="A319" s="25" t="s">
        <v>1531</v>
      </c>
      <c r="B319" s="131" t="s">
        <v>1532</v>
      </c>
      <c r="C319" s="132">
        <v>297495.40000000002</v>
      </c>
      <c r="D319" s="17">
        <v>0</v>
      </c>
      <c r="E319" s="17">
        <v>0</v>
      </c>
      <c r="F319" s="23"/>
      <c r="G319" s="23">
        <f t="shared" si="9"/>
        <v>0</v>
      </c>
      <c r="H319" s="129"/>
    </row>
    <row r="320" spans="1:8" ht="93.6" x14ac:dyDescent="0.3">
      <c r="A320" s="20" t="s">
        <v>606</v>
      </c>
      <c r="B320" s="16" t="s">
        <v>607</v>
      </c>
      <c r="C320" s="17">
        <v>0</v>
      </c>
      <c r="D320" s="17">
        <v>0</v>
      </c>
      <c r="E320" s="17">
        <v>8004</v>
      </c>
      <c r="F320" s="23"/>
      <c r="G320" s="23"/>
      <c r="H320" s="3"/>
    </row>
    <row r="321" spans="1:8" ht="31.2" x14ac:dyDescent="0.3">
      <c r="A321" s="20" t="s">
        <v>608</v>
      </c>
      <c r="B321" s="16" t="s">
        <v>609</v>
      </c>
      <c r="C321" s="137">
        <v>286142920.51999998</v>
      </c>
      <c r="D321" s="17">
        <v>340319096.47000003</v>
      </c>
      <c r="E321" s="17">
        <v>140437668.99000001</v>
      </c>
      <c r="F321" s="23">
        <f t="shared" si="8"/>
        <v>41.266467396836177</v>
      </c>
      <c r="G321" s="23">
        <f t="shared" si="9"/>
        <v>49.079553928780186</v>
      </c>
      <c r="H321" s="3"/>
    </row>
    <row r="322" spans="1:8" ht="31.2" x14ac:dyDescent="0.3">
      <c r="A322" s="20" t="s">
        <v>610</v>
      </c>
      <c r="B322" s="16" t="s">
        <v>611</v>
      </c>
      <c r="C322" s="137">
        <v>220079770.25999999</v>
      </c>
      <c r="D322" s="17">
        <v>280688585.60000002</v>
      </c>
      <c r="E322" s="17">
        <v>116716192.83</v>
      </c>
      <c r="F322" s="23">
        <f t="shared" si="8"/>
        <v>41.582094469751027</v>
      </c>
      <c r="G322" s="23">
        <f t="shared" si="9"/>
        <v>53.033585364121691</v>
      </c>
      <c r="H322" s="3"/>
    </row>
    <row r="323" spans="1:8" ht="46.8" x14ac:dyDescent="0.3">
      <c r="A323" s="20" t="s">
        <v>612</v>
      </c>
      <c r="B323" s="16" t="s">
        <v>613</v>
      </c>
      <c r="C323" s="137">
        <v>25960722.800000001</v>
      </c>
      <c r="D323" s="17">
        <v>28204832</v>
      </c>
      <c r="E323" s="17">
        <v>10445477.300000001</v>
      </c>
      <c r="F323" s="23">
        <f t="shared" si="8"/>
        <v>37.03435390077842</v>
      </c>
      <c r="G323" s="23">
        <f t="shared" si="9"/>
        <v>40.235695209534001</v>
      </c>
      <c r="H323" s="3"/>
    </row>
    <row r="324" spans="1:8" ht="46.8" x14ac:dyDescent="0.3">
      <c r="A324" s="20" t="s">
        <v>614</v>
      </c>
      <c r="B324" s="16" t="s">
        <v>615</v>
      </c>
      <c r="C324" s="137">
        <v>20730499.760000002</v>
      </c>
      <c r="D324" s="17">
        <v>31741731</v>
      </c>
      <c r="E324" s="17">
        <v>16955722.98</v>
      </c>
      <c r="F324" s="23">
        <f t="shared" si="8"/>
        <v>53.417764078461886</v>
      </c>
      <c r="G324" s="23">
        <f t="shared" si="9"/>
        <v>81.791192572773738</v>
      </c>
      <c r="H324" s="3"/>
    </row>
    <row r="325" spans="1:8" ht="62.4" x14ac:dyDescent="0.3">
      <c r="A325" s="20" t="s">
        <v>616</v>
      </c>
      <c r="B325" s="16" t="s">
        <v>617</v>
      </c>
      <c r="C325" s="138">
        <v>155955559.66</v>
      </c>
      <c r="D325" s="17">
        <v>209057389.09999999</v>
      </c>
      <c r="E325" s="17">
        <v>81528478.079999998</v>
      </c>
      <c r="F325" s="23">
        <f t="shared" si="8"/>
        <v>38.998132728521675</v>
      </c>
      <c r="G325" s="23">
        <f t="shared" si="9"/>
        <v>52.276737204971027</v>
      </c>
      <c r="H325" s="3"/>
    </row>
    <row r="326" spans="1:8" ht="46.8" x14ac:dyDescent="0.3">
      <c r="A326" s="20" t="s">
        <v>618</v>
      </c>
      <c r="B326" s="16" t="s">
        <v>619</v>
      </c>
      <c r="C326" s="138">
        <v>17432988.039999999</v>
      </c>
      <c r="D326" s="17">
        <v>11684633.5</v>
      </c>
      <c r="E326" s="17">
        <v>7786514.4699999997</v>
      </c>
      <c r="F326" s="23">
        <f t="shared" si="8"/>
        <v>66.638927699358305</v>
      </c>
      <c r="G326" s="23">
        <f t="shared" si="9"/>
        <v>44.665403613734142</v>
      </c>
      <c r="H326" s="3"/>
    </row>
    <row r="327" spans="1:8" ht="46.8" x14ac:dyDescent="0.3">
      <c r="A327" s="20" t="s">
        <v>620</v>
      </c>
      <c r="B327" s="16" t="s">
        <v>621</v>
      </c>
      <c r="C327" s="139">
        <v>66063150.259999998</v>
      </c>
      <c r="D327" s="17">
        <v>59630510.869999997</v>
      </c>
      <c r="E327" s="17">
        <v>23721476.16</v>
      </c>
      <c r="F327" s="23">
        <f t="shared" ref="F327:F390" si="10">E327/D327*100</f>
        <v>39.780769632705315</v>
      </c>
      <c r="G327" s="23">
        <f t="shared" ref="G327:G390" si="11">E327/C327*100</f>
        <v>35.907273671693055</v>
      </c>
      <c r="H327" s="3"/>
    </row>
    <row r="328" spans="1:8" ht="62.4" x14ac:dyDescent="0.3">
      <c r="A328" s="20" t="s">
        <v>622</v>
      </c>
      <c r="B328" s="16" t="s">
        <v>623</v>
      </c>
      <c r="C328" s="139">
        <v>29480398.300000001</v>
      </c>
      <c r="D328" s="17">
        <v>6000000</v>
      </c>
      <c r="E328" s="17">
        <v>5986349.1500000004</v>
      </c>
      <c r="F328" s="23">
        <f t="shared" si="10"/>
        <v>99.772485833333334</v>
      </c>
      <c r="G328" s="23">
        <f t="shared" si="11"/>
        <v>20.306201731338209</v>
      </c>
      <c r="H328" s="3"/>
    </row>
    <row r="329" spans="1:8" ht="46.2" customHeight="1" x14ac:dyDescent="0.3">
      <c r="A329" s="20" t="s">
        <v>624</v>
      </c>
      <c r="B329" s="16" t="s">
        <v>625</v>
      </c>
      <c r="C329" s="139">
        <v>2587106.67</v>
      </c>
      <c r="D329" s="17">
        <v>29319600</v>
      </c>
      <c r="E329" s="17">
        <v>2743841.75</v>
      </c>
      <c r="F329" s="23">
        <f t="shared" si="10"/>
        <v>9.3583873927338708</v>
      </c>
      <c r="G329" s="23">
        <f t="shared" si="11"/>
        <v>106.05831533030681</v>
      </c>
      <c r="H329" s="3"/>
    </row>
    <row r="330" spans="1:8" ht="62.4" x14ac:dyDescent="0.3">
      <c r="A330" s="20" t="s">
        <v>626</v>
      </c>
      <c r="B330" s="16" t="s">
        <v>627</v>
      </c>
      <c r="C330" s="140">
        <v>9171375.3399999999</v>
      </c>
      <c r="D330" s="17">
        <v>500000</v>
      </c>
      <c r="E330" s="17">
        <v>1060788</v>
      </c>
      <c r="F330" s="23">
        <f t="shared" si="10"/>
        <v>212.1576</v>
      </c>
      <c r="G330" s="23">
        <f t="shared" si="11"/>
        <v>11.566291430397396</v>
      </c>
      <c r="H330" s="3"/>
    </row>
    <row r="331" spans="1:8" ht="62.4" x14ac:dyDescent="0.3">
      <c r="A331" s="20" t="s">
        <v>628</v>
      </c>
      <c r="B331" s="16" t="s">
        <v>629</v>
      </c>
      <c r="C331" s="140">
        <v>1948941.54</v>
      </c>
      <c r="D331" s="17">
        <v>230000</v>
      </c>
      <c r="E331" s="17">
        <v>1082031.8</v>
      </c>
      <c r="F331" s="23">
        <f t="shared" si="10"/>
        <v>470.44860869565224</v>
      </c>
      <c r="G331" s="23">
        <f t="shared" si="11"/>
        <v>55.51894594026664</v>
      </c>
      <c r="H331" s="3"/>
    </row>
    <row r="332" spans="1:8" ht="46.8" customHeight="1" x14ac:dyDescent="0.3">
      <c r="A332" s="20" t="s">
        <v>630</v>
      </c>
      <c r="B332" s="16" t="s">
        <v>631</v>
      </c>
      <c r="C332" s="140">
        <v>22059519.41</v>
      </c>
      <c r="D332" s="17">
        <v>20891368.870000001</v>
      </c>
      <c r="E332" s="17">
        <v>12703581.25</v>
      </c>
      <c r="F332" s="23">
        <f t="shared" si="10"/>
        <v>60.807797368617322</v>
      </c>
      <c r="G332" s="23">
        <f t="shared" si="11"/>
        <v>57.587751636335391</v>
      </c>
      <c r="H332" s="3"/>
    </row>
    <row r="333" spans="1:8" ht="46.8" customHeight="1" x14ac:dyDescent="0.3">
      <c r="A333" s="20" t="s">
        <v>632</v>
      </c>
      <c r="B333" s="16" t="s">
        <v>633</v>
      </c>
      <c r="C333" s="140">
        <v>815809</v>
      </c>
      <c r="D333" s="17">
        <v>2689542</v>
      </c>
      <c r="E333" s="17">
        <v>144884.21</v>
      </c>
      <c r="F333" s="23">
        <f t="shared" si="10"/>
        <v>5.3869472943720531</v>
      </c>
      <c r="G333" s="23">
        <f t="shared" si="11"/>
        <v>17.759574851466457</v>
      </c>
      <c r="H333" s="3"/>
    </row>
    <row r="334" spans="1:8" ht="78" x14ac:dyDescent="0.3">
      <c r="A334" s="20" t="s">
        <v>634</v>
      </c>
      <c r="B334" s="16" t="s">
        <v>635</v>
      </c>
      <c r="C334" s="141">
        <v>1577182.49</v>
      </c>
      <c r="D334" s="17">
        <v>1877000</v>
      </c>
      <c r="E334" s="17">
        <v>1540756.68</v>
      </c>
      <c r="F334" s="23">
        <f t="shared" si="10"/>
        <v>82.086131060202447</v>
      </c>
      <c r="G334" s="23">
        <f t="shared" si="11"/>
        <v>97.690450519774657</v>
      </c>
      <c r="H334" s="3"/>
    </row>
    <row r="335" spans="1:8" ht="63.6" customHeight="1" x14ac:dyDescent="0.3">
      <c r="A335" s="20" t="s">
        <v>636</v>
      </c>
      <c r="B335" s="16" t="s">
        <v>637</v>
      </c>
      <c r="C335" s="141">
        <v>1577182.49</v>
      </c>
      <c r="D335" s="17">
        <v>1877000</v>
      </c>
      <c r="E335" s="17">
        <v>1540756.68</v>
      </c>
      <c r="F335" s="23">
        <f t="shared" si="10"/>
        <v>82.086131060202447</v>
      </c>
      <c r="G335" s="23">
        <f t="shared" si="11"/>
        <v>97.690450519774657</v>
      </c>
      <c r="H335" s="3"/>
    </row>
    <row r="336" spans="1:8" ht="78.599999999999994" customHeight="1" x14ac:dyDescent="0.3">
      <c r="A336" s="20" t="s">
        <v>638</v>
      </c>
      <c r="B336" s="16" t="s">
        <v>639</v>
      </c>
      <c r="C336" s="141">
        <v>722264.42</v>
      </c>
      <c r="D336" s="17">
        <v>1530000</v>
      </c>
      <c r="E336" s="17">
        <v>896808.69</v>
      </c>
      <c r="F336" s="23">
        <f t="shared" si="10"/>
        <v>58.614947058823532</v>
      </c>
      <c r="G336" s="23">
        <f t="shared" si="11"/>
        <v>124.16625617526611</v>
      </c>
      <c r="H336" s="3"/>
    </row>
    <row r="337" spans="1:8" ht="78.599999999999994" customHeight="1" x14ac:dyDescent="0.3">
      <c r="A337" s="20" t="s">
        <v>640</v>
      </c>
      <c r="B337" s="16" t="s">
        <v>641</v>
      </c>
      <c r="C337" s="141">
        <v>334832.14</v>
      </c>
      <c r="D337" s="17">
        <v>100000</v>
      </c>
      <c r="E337" s="17">
        <v>133942.25</v>
      </c>
      <c r="F337" s="23">
        <f t="shared" si="10"/>
        <v>133.94225</v>
      </c>
      <c r="G337" s="23">
        <f t="shared" si="11"/>
        <v>40.00280558491189</v>
      </c>
      <c r="H337" s="3"/>
    </row>
    <row r="338" spans="1:8" ht="93.6" x14ac:dyDescent="0.3">
      <c r="A338" s="20" t="s">
        <v>642</v>
      </c>
      <c r="B338" s="16" t="s">
        <v>643</v>
      </c>
      <c r="C338" s="142">
        <v>173895.97</v>
      </c>
      <c r="D338" s="17">
        <v>55000</v>
      </c>
      <c r="E338" s="17">
        <v>173934.02</v>
      </c>
      <c r="F338" s="23">
        <f t="shared" si="10"/>
        <v>316.24367272727272</v>
      </c>
      <c r="G338" s="23">
        <f t="shared" si="11"/>
        <v>100.02188089810247</v>
      </c>
      <c r="H338" s="3"/>
    </row>
    <row r="339" spans="1:8" ht="78.599999999999994" customHeight="1" x14ac:dyDescent="0.3">
      <c r="A339" s="20" t="s">
        <v>644</v>
      </c>
      <c r="B339" s="16" t="s">
        <v>645</v>
      </c>
      <c r="C339" s="142">
        <v>346189.96</v>
      </c>
      <c r="D339" s="17">
        <v>192000</v>
      </c>
      <c r="E339" s="17">
        <v>336071.72</v>
      </c>
      <c r="F339" s="23">
        <f t="shared" si="10"/>
        <v>175.03735416666666</v>
      </c>
      <c r="G339" s="23">
        <f t="shared" si="11"/>
        <v>97.07725781533351</v>
      </c>
      <c r="H339" s="3"/>
    </row>
    <row r="340" spans="1:8" ht="31.2" x14ac:dyDescent="0.3">
      <c r="A340" s="20" t="s">
        <v>646</v>
      </c>
      <c r="B340" s="16" t="s">
        <v>647</v>
      </c>
      <c r="C340" s="143">
        <v>4908640</v>
      </c>
      <c r="D340" s="17">
        <v>24536118.5</v>
      </c>
      <c r="E340" s="17">
        <v>20119031.440000001</v>
      </c>
      <c r="F340" s="23">
        <f t="shared" si="10"/>
        <v>81.997612784597536</v>
      </c>
      <c r="G340" s="23">
        <f t="shared" si="11"/>
        <v>409.8697692232472</v>
      </c>
      <c r="H340" s="3"/>
    </row>
    <row r="341" spans="1:8" ht="46.8" x14ac:dyDescent="0.3">
      <c r="A341" s="20" t="s">
        <v>648</v>
      </c>
      <c r="B341" s="16" t="s">
        <v>649</v>
      </c>
      <c r="C341" s="143">
        <v>4908640</v>
      </c>
      <c r="D341" s="17">
        <v>24325100</v>
      </c>
      <c r="E341" s="17">
        <v>19908012.940000001</v>
      </c>
      <c r="F341" s="23">
        <f t="shared" si="10"/>
        <v>81.841443365083805</v>
      </c>
      <c r="G341" s="23">
        <f t="shared" si="11"/>
        <v>405.57084935949678</v>
      </c>
      <c r="H341" s="3"/>
    </row>
    <row r="342" spans="1:8" ht="46.8" x14ac:dyDescent="0.3">
      <c r="A342" s="20" t="s">
        <v>650</v>
      </c>
      <c r="B342" s="16" t="s">
        <v>651</v>
      </c>
      <c r="C342" s="17">
        <v>0</v>
      </c>
      <c r="D342" s="17">
        <v>211018.5</v>
      </c>
      <c r="E342" s="17">
        <v>211018.5</v>
      </c>
      <c r="F342" s="23">
        <f t="shared" si="10"/>
        <v>100</v>
      </c>
      <c r="G342" s="23"/>
      <c r="H342" s="3"/>
    </row>
    <row r="343" spans="1:8" x14ac:dyDescent="0.3">
      <c r="A343" s="174" t="s">
        <v>652</v>
      </c>
      <c r="B343" s="188" t="s">
        <v>653</v>
      </c>
      <c r="C343" s="187">
        <v>10751556.35</v>
      </c>
      <c r="D343" s="19">
        <v>18667580</v>
      </c>
      <c r="E343" s="19">
        <v>10583168.640000001</v>
      </c>
      <c r="F343" s="18">
        <f t="shared" si="10"/>
        <v>56.692772389350957</v>
      </c>
      <c r="G343" s="18">
        <f t="shared" si="11"/>
        <v>98.433829442748547</v>
      </c>
      <c r="H343" s="3"/>
    </row>
    <row r="344" spans="1:8" ht="33" customHeight="1" x14ac:dyDescent="0.3">
      <c r="A344" s="20" t="s">
        <v>654</v>
      </c>
      <c r="B344" s="16" t="s">
        <v>655</v>
      </c>
      <c r="C344" s="144">
        <v>10658137.85</v>
      </c>
      <c r="D344" s="17">
        <v>17733400</v>
      </c>
      <c r="E344" s="17">
        <v>10489750.140000001</v>
      </c>
      <c r="F344" s="23">
        <f t="shared" si="10"/>
        <v>59.152503975548967</v>
      </c>
      <c r="G344" s="23">
        <f t="shared" si="11"/>
        <v>98.420101969313535</v>
      </c>
      <c r="H344" s="3"/>
    </row>
    <row r="345" spans="1:8" ht="46.8" x14ac:dyDescent="0.3">
      <c r="A345" s="20" t="s">
        <v>656</v>
      </c>
      <c r="B345" s="16" t="s">
        <v>657</v>
      </c>
      <c r="C345" s="144">
        <v>54850</v>
      </c>
      <c r="D345" s="17">
        <v>110000</v>
      </c>
      <c r="E345" s="17">
        <v>80850</v>
      </c>
      <c r="F345" s="23">
        <f t="shared" si="10"/>
        <v>73.5</v>
      </c>
      <c r="G345" s="23">
        <f t="shared" si="11"/>
        <v>147.40200546946215</v>
      </c>
      <c r="H345" s="3"/>
    </row>
    <row r="346" spans="1:8" ht="46.8" x14ac:dyDescent="0.3">
      <c r="A346" s="20" t="s">
        <v>658</v>
      </c>
      <c r="B346" s="16" t="s">
        <v>659</v>
      </c>
      <c r="C346" s="146">
        <v>10211133.93</v>
      </c>
      <c r="D346" s="17">
        <v>17404400</v>
      </c>
      <c r="E346" s="17">
        <v>10322896.57</v>
      </c>
      <c r="F346" s="23">
        <f t="shared" si="10"/>
        <v>59.311993346510086</v>
      </c>
      <c r="G346" s="23">
        <f t="shared" si="11"/>
        <v>101.09451742349248</v>
      </c>
      <c r="H346" s="3"/>
    </row>
    <row r="347" spans="1:8" ht="46.8" x14ac:dyDescent="0.3">
      <c r="A347" s="20" t="s">
        <v>660</v>
      </c>
      <c r="B347" s="16" t="s">
        <v>661</v>
      </c>
      <c r="C347" s="146">
        <v>370565.93</v>
      </c>
      <c r="D347" s="17">
        <v>219000</v>
      </c>
      <c r="E347" s="17">
        <v>86003.57</v>
      </c>
      <c r="F347" s="23">
        <f t="shared" si="10"/>
        <v>39.271036529680373</v>
      </c>
      <c r="G347" s="23">
        <f t="shared" si="11"/>
        <v>23.20870944611665</v>
      </c>
      <c r="H347" s="3"/>
    </row>
    <row r="348" spans="1:8" ht="46.8" x14ac:dyDescent="0.3">
      <c r="A348" s="25" t="s">
        <v>1533</v>
      </c>
      <c r="B348" s="147" t="s">
        <v>1534</v>
      </c>
      <c r="C348" s="148">
        <v>21587.99</v>
      </c>
      <c r="D348" s="17">
        <v>0</v>
      </c>
      <c r="E348" s="17">
        <v>0</v>
      </c>
      <c r="F348" s="23"/>
      <c r="G348" s="23">
        <f t="shared" si="11"/>
        <v>0</v>
      </c>
      <c r="H348" s="145"/>
    </row>
    <row r="349" spans="1:8" ht="62.4" x14ac:dyDescent="0.3">
      <c r="A349" s="20" t="s">
        <v>662</v>
      </c>
      <c r="B349" s="16" t="s">
        <v>663</v>
      </c>
      <c r="C349" s="148">
        <v>93418.5</v>
      </c>
      <c r="D349" s="17">
        <v>934180</v>
      </c>
      <c r="E349" s="17">
        <v>93418.5</v>
      </c>
      <c r="F349" s="23">
        <f t="shared" si="10"/>
        <v>10.000053522875676</v>
      </c>
      <c r="G349" s="23">
        <f t="shared" si="11"/>
        <v>100</v>
      </c>
      <c r="H349" s="3"/>
    </row>
    <row r="350" spans="1:8" ht="93.6" x14ac:dyDescent="0.3">
      <c r="A350" s="20" t="s">
        <v>664</v>
      </c>
      <c r="B350" s="16" t="s">
        <v>665</v>
      </c>
      <c r="C350" s="148">
        <v>93418.5</v>
      </c>
      <c r="D350" s="17">
        <v>934180</v>
      </c>
      <c r="E350" s="17">
        <v>93418.5</v>
      </c>
      <c r="F350" s="23">
        <f t="shared" si="10"/>
        <v>10.000053522875676</v>
      </c>
      <c r="G350" s="23">
        <f t="shared" si="11"/>
        <v>100</v>
      </c>
      <c r="H350" s="3"/>
    </row>
    <row r="351" spans="1:8" x14ac:dyDescent="0.3">
      <c r="A351" s="174" t="s">
        <v>666</v>
      </c>
      <c r="B351" s="188" t="s">
        <v>667</v>
      </c>
      <c r="C351" s="187">
        <v>292221033.45999998</v>
      </c>
      <c r="D351" s="19">
        <v>671959078.17999995</v>
      </c>
      <c r="E351" s="19">
        <v>341063715.11000001</v>
      </c>
      <c r="F351" s="18">
        <f t="shared" si="10"/>
        <v>50.756619887295898</v>
      </c>
      <c r="G351" s="18">
        <f t="shared" si="11"/>
        <v>116.71429365356951</v>
      </c>
      <c r="H351" s="3"/>
    </row>
    <row r="352" spans="1:8" ht="31.2" x14ac:dyDescent="0.3">
      <c r="A352" s="20" t="s">
        <v>668</v>
      </c>
      <c r="B352" s="16" t="s">
        <v>669</v>
      </c>
      <c r="C352" s="149">
        <v>267469893.11000001</v>
      </c>
      <c r="D352" s="17">
        <v>483586047</v>
      </c>
      <c r="E352" s="17">
        <v>270364405.42000002</v>
      </c>
      <c r="F352" s="23">
        <f t="shared" si="10"/>
        <v>55.908231243901049</v>
      </c>
      <c r="G352" s="23">
        <f t="shared" si="11"/>
        <v>101.08218247532241</v>
      </c>
      <c r="H352" s="3"/>
    </row>
    <row r="353" spans="1:8" ht="62.4" x14ac:dyDescent="0.3">
      <c r="A353" s="20" t="s">
        <v>670</v>
      </c>
      <c r="B353" s="16" t="s">
        <v>671</v>
      </c>
      <c r="C353" s="149">
        <v>513180.43</v>
      </c>
      <c r="D353" s="17">
        <v>1219701</v>
      </c>
      <c r="E353" s="17">
        <v>458391.59</v>
      </c>
      <c r="F353" s="23">
        <f t="shared" si="10"/>
        <v>37.58229188956966</v>
      </c>
      <c r="G353" s="23">
        <f t="shared" si="11"/>
        <v>89.323669259952112</v>
      </c>
      <c r="H353" s="3"/>
    </row>
    <row r="354" spans="1:8" ht="78" x14ac:dyDescent="0.3">
      <c r="A354" s="20" t="s">
        <v>672</v>
      </c>
      <c r="B354" s="16" t="s">
        <v>673</v>
      </c>
      <c r="C354" s="150">
        <v>513180.43</v>
      </c>
      <c r="D354" s="17">
        <v>1219701</v>
      </c>
      <c r="E354" s="17">
        <v>458391.59</v>
      </c>
      <c r="F354" s="23">
        <f t="shared" si="10"/>
        <v>37.58229188956966</v>
      </c>
      <c r="G354" s="23">
        <f t="shared" si="11"/>
        <v>89.323669259952112</v>
      </c>
      <c r="H354" s="3"/>
    </row>
    <row r="355" spans="1:8" ht="78" x14ac:dyDescent="0.3">
      <c r="A355" s="20" t="s">
        <v>674</v>
      </c>
      <c r="B355" s="16" t="s">
        <v>675</v>
      </c>
      <c r="C355" s="150">
        <v>2078937.71</v>
      </c>
      <c r="D355" s="17">
        <v>4479966</v>
      </c>
      <c r="E355" s="17">
        <v>2406207.9700000002</v>
      </c>
      <c r="F355" s="23">
        <f t="shared" si="10"/>
        <v>53.710406953981348</v>
      </c>
      <c r="G355" s="23">
        <f t="shared" si="11"/>
        <v>115.74218690756253</v>
      </c>
      <c r="H355" s="3"/>
    </row>
    <row r="356" spans="1:8" ht="93.6" x14ac:dyDescent="0.3">
      <c r="A356" s="20" t="s">
        <v>676</v>
      </c>
      <c r="B356" s="16" t="s">
        <v>677</v>
      </c>
      <c r="C356" s="150">
        <v>2078937.71</v>
      </c>
      <c r="D356" s="17">
        <v>4479966</v>
      </c>
      <c r="E356" s="17">
        <v>2406207.9700000002</v>
      </c>
      <c r="F356" s="23">
        <f t="shared" si="10"/>
        <v>53.710406953981348</v>
      </c>
      <c r="G356" s="23">
        <f t="shared" si="11"/>
        <v>115.74218690756253</v>
      </c>
      <c r="H356" s="3"/>
    </row>
    <row r="357" spans="1:8" ht="62.4" x14ac:dyDescent="0.3">
      <c r="A357" s="20" t="s">
        <v>678</v>
      </c>
      <c r="B357" s="16" t="s">
        <v>679</v>
      </c>
      <c r="C357" s="151">
        <v>1525500.19</v>
      </c>
      <c r="D357" s="17">
        <v>3401272</v>
      </c>
      <c r="E357" s="17">
        <v>2012835.33</v>
      </c>
      <c r="F357" s="23">
        <f t="shared" si="10"/>
        <v>59.1788992471052</v>
      </c>
      <c r="G357" s="23">
        <f t="shared" si="11"/>
        <v>131.94592456917363</v>
      </c>
      <c r="H357" s="3"/>
    </row>
    <row r="358" spans="1:8" ht="93.6" x14ac:dyDescent="0.3">
      <c r="A358" s="20" t="s">
        <v>680</v>
      </c>
      <c r="B358" s="16" t="s">
        <v>681</v>
      </c>
      <c r="C358" s="151">
        <v>336773.26</v>
      </c>
      <c r="D358" s="17">
        <v>568000</v>
      </c>
      <c r="E358" s="17">
        <v>87742.71</v>
      </c>
      <c r="F358" s="23">
        <f t="shared" si="10"/>
        <v>15.447660211267609</v>
      </c>
      <c r="G358" s="23">
        <f t="shared" si="11"/>
        <v>26.053942049912159</v>
      </c>
      <c r="H358" s="3"/>
    </row>
    <row r="359" spans="1:8" ht="78" x14ac:dyDescent="0.3">
      <c r="A359" s="20" t="s">
        <v>682</v>
      </c>
      <c r="B359" s="16" t="s">
        <v>683</v>
      </c>
      <c r="C359" s="151">
        <v>1144226.93</v>
      </c>
      <c r="D359" s="17">
        <v>2780272</v>
      </c>
      <c r="E359" s="17">
        <v>1925092.62</v>
      </c>
      <c r="F359" s="23">
        <f t="shared" si="10"/>
        <v>69.241161296448695</v>
      </c>
      <c r="G359" s="23">
        <f t="shared" si="11"/>
        <v>168.2439531466018</v>
      </c>
      <c r="H359" s="3"/>
    </row>
    <row r="360" spans="1:8" ht="78" x14ac:dyDescent="0.3">
      <c r="A360" s="20" t="s">
        <v>684</v>
      </c>
      <c r="B360" s="16" t="s">
        <v>685</v>
      </c>
      <c r="C360" s="152">
        <v>44500</v>
      </c>
      <c r="D360" s="17">
        <v>53000</v>
      </c>
      <c r="E360" s="17">
        <v>0</v>
      </c>
      <c r="F360" s="23">
        <f t="shared" si="10"/>
        <v>0</v>
      </c>
      <c r="G360" s="23">
        <f t="shared" si="11"/>
        <v>0</v>
      </c>
      <c r="H360" s="3"/>
    </row>
    <row r="361" spans="1:8" ht="62.4" x14ac:dyDescent="0.3">
      <c r="A361" s="20" t="s">
        <v>686</v>
      </c>
      <c r="B361" s="16" t="s">
        <v>687</v>
      </c>
      <c r="C361" s="152">
        <v>4163321.5</v>
      </c>
      <c r="D361" s="17">
        <v>4858934</v>
      </c>
      <c r="E361" s="17">
        <v>1815149.91</v>
      </c>
      <c r="F361" s="23">
        <f t="shared" si="10"/>
        <v>37.356957513726258</v>
      </c>
      <c r="G361" s="23">
        <f t="shared" si="11"/>
        <v>43.598600540457902</v>
      </c>
      <c r="H361" s="3"/>
    </row>
    <row r="362" spans="1:8" ht="109.2" x14ac:dyDescent="0.3">
      <c r="A362" s="20" t="s">
        <v>688</v>
      </c>
      <c r="B362" s="16" t="s">
        <v>689</v>
      </c>
      <c r="C362" s="152">
        <v>2078208.01</v>
      </c>
      <c r="D362" s="17">
        <v>1750000</v>
      </c>
      <c r="E362" s="17">
        <v>498531.16</v>
      </c>
      <c r="F362" s="23">
        <f t="shared" si="10"/>
        <v>28.487494857142853</v>
      </c>
      <c r="G362" s="23">
        <f t="shared" si="11"/>
        <v>23.988511140422368</v>
      </c>
      <c r="H362" s="3"/>
    </row>
    <row r="363" spans="1:8" ht="93.6" x14ac:dyDescent="0.3">
      <c r="A363" s="20" t="s">
        <v>690</v>
      </c>
      <c r="B363" s="16" t="s">
        <v>691</v>
      </c>
      <c r="C363" s="153">
        <v>2005113.49</v>
      </c>
      <c r="D363" s="17">
        <v>2942234</v>
      </c>
      <c r="E363" s="17">
        <v>1306618.75</v>
      </c>
      <c r="F363" s="23">
        <f t="shared" si="10"/>
        <v>44.409069774871746</v>
      </c>
      <c r="G363" s="23">
        <f t="shared" si="11"/>
        <v>65.164328927835399</v>
      </c>
      <c r="H363" s="3"/>
    </row>
    <row r="364" spans="1:8" ht="78" x14ac:dyDescent="0.3">
      <c r="A364" s="20" t="s">
        <v>692</v>
      </c>
      <c r="B364" s="16" t="s">
        <v>693</v>
      </c>
      <c r="C364" s="153">
        <v>80000</v>
      </c>
      <c r="D364" s="17">
        <v>166700</v>
      </c>
      <c r="E364" s="17">
        <v>10000</v>
      </c>
      <c r="F364" s="23">
        <f t="shared" si="10"/>
        <v>5.9988002399520095</v>
      </c>
      <c r="G364" s="23">
        <f t="shared" si="11"/>
        <v>12.5</v>
      </c>
      <c r="H364" s="3"/>
    </row>
    <row r="365" spans="1:8" ht="62.4" x14ac:dyDescent="0.3">
      <c r="A365" s="20" t="s">
        <v>694</v>
      </c>
      <c r="B365" s="16" t="s">
        <v>695</v>
      </c>
      <c r="C365" s="153">
        <v>239000</v>
      </c>
      <c r="D365" s="17">
        <v>362600</v>
      </c>
      <c r="E365" s="17">
        <v>217052.04</v>
      </c>
      <c r="F365" s="23">
        <f t="shared" si="10"/>
        <v>59.859911748483171</v>
      </c>
      <c r="G365" s="23">
        <f t="shared" si="11"/>
        <v>90.816753138075313</v>
      </c>
      <c r="H365" s="3"/>
    </row>
    <row r="366" spans="1:8" ht="93.6" x14ac:dyDescent="0.3">
      <c r="A366" s="20" t="s">
        <v>696</v>
      </c>
      <c r="B366" s="16" t="s">
        <v>697</v>
      </c>
      <c r="C366" s="154">
        <v>180000</v>
      </c>
      <c r="D366" s="17">
        <v>305000</v>
      </c>
      <c r="E366" s="17">
        <v>204052.04</v>
      </c>
      <c r="F366" s="23">
        <f t="shared" si="10"/>
        <v>66.902308196721322</v>
      </c>
      <c r="G366" s="23">
        <f t="shared" si="11"/>
        <v>113.36224444444444</v>
      </c>
      <c r="H366" s="3"/>
    </row>
    <row r="367" spans="1:8" ht="78" x14ac:dyDescent="0.3">
      <c r="A367" s="20" t="s">
        <v>698</v>
      </c>
      <c r="B367" s="16" t="s">
        <v>699</v>
      </c>
      <c r="C367" s="154">
        <v>59000</v>
      </c>
      <c r="D367" s="17">
        <v>57600</v>
      </c>
      <c r="E367" s="17">
        <v>13000</v>
      </c>
      <c r="F367" s="23">
        <f t="shared" si="10"/>
        <v>22.569444444444446</v>
      </c>
      <c r="G367" s="23">
        <f t="shared" si="11"/>
        <v>22.033898305084744</v>
      </c>
      <c r="H367" s="3"/>
    </row>
    <row r="368" spans="1:8" ht="62.4" x14ac:dyDescent="0.3">
      <c r="A368" s="20" t="s">
        <v>700</v>
      </c>
      <c r="B368" s="16" t="s">
        <v>701</v>
      </c>
      <c r="C368" s="154">
        <v>3000</v>
      </c>
      <c r="D368" s="17">
        <v>3500</v>
      </c>
      <c r="E368" s="17">
        <v>6000</v>
      </c>
      <c r="F368" s="23">
        <f t="shared" si="10"/>
        <v>171.42857142857142</v>
      </c>
      <c r="G368" s="23">
        <f t="shared" si="11"/>
        <v>200</v>
      </c>
      <c r="H368" s="3"/>
    </row>
    <row r="369" spans="1:8" ht="93.6" x14ac:dyDescent="0.3">
      <c r="A369" s="20" t="s">
        <v>702</v>
      </c>
      <c r="B369" s="16" t="s">
        <v>703</v>
      </c>
      <c r="C369" s="155">
        <v>3000</v>
      </c>
      <c r="D369" s="17">
        <v>3500</v>
      </c>
      <c r="E369" s="17">
        <v>6000</v>
      </c>
      <c r="F369" s="23">
        <f t="shared" si="10"/>
        <v>171.42857142857142</v>
      </c>
      <c r="G369" s="23">
        <f t="shared" si="11"/>
        <v>200</v>
      </c>
      <c r="H369" s="3"/>
    </row>
    <row r="370" spans="1:8" ht="46.8" x14ac:dyDescent="0.3">
      <c r="A370" s="20" t="s">
        <v>704</v>
      </c>
      <c r="B370" s="16" t="s">
        <v>705</v>
      </c>
      <c r="C370" s="155">
        <v>30000</v>
      </c>
      <c r="D370" s="17">
        <v>25990</v>
      </c>
      <c r="E370" s="17">
        <v>26000</v>
      </c>
      <c r="F370" s="23">
        <f t="shared" si="10"/>
        <v>100.03847633705271</v>
      </c>
      <c r="G370" s="23">
        <f t="shared" si="11"/>
        <v>86.666666666666671</v>
      </c>
      <c r="H370" s="3"/>
    </row>
    <row r="371" spans="1:8" ht="93.6" x14ac:dyDescent="0.3">
      <c r="A371" s="20" t="s">
        <v>706</v>
      </c>
      <c r="B371" s="16" t="s">
        <v>707</v>
      </c>
      <c r="C371" s="17">
        <v>0</v>
      </c>
      <c r="D371" s="17">
        <v>9990</v>
      </c>
      <c r="E371" s="17">
        <v>3000</v>
      </c>
      <c r="F371" s="23">
        <f t="shared" si="10"/>
        <v>30.03003003003003</v>
      </c>
      <c r="G371" s="23"/>
      <c r="H371" s="3"/>
    </row>
    <row r="372" spans="1:8" ht="78" x14ac:dyDescent="0.3">
      <c r="A372" s="20" t="s">
        <v>708</v>
      </c>
      <c r="B372" s="16" t="s">
        <v>709</v>
      </c>
      <c r="C372" s="156">
        <v>30000</v>
      </c>
      <c r="D372" s="17">
        <v>16000</v>
      </c>
      <c r="E372" s="17">
        <v>23000</v>
      </c>
      <c r="F372" s="23">
        <f t="shared" si="10"/>
        <v>143.75</v>
      </c>
      <c r="G372" s="23">
        <f t="shared" si="11"/>
        <v>76.666666666666671</v>
      </c>
      <c r="H372" s="3"/>
    </row>
    <row r="373" spans="1:8" ht="62.4" x14ac:dyDescent="0.3">
      <c r="A373" s="20" t="s">
        <v>710</v>
      </c>
      <c r="B373" s="16" t="s">
        <v>711</v>
      </c>
      <c r="C373" s="157">
        <v>240647661.28</v>
      </c>
      <c r="D373" s="17">
        <v>438825950</v>
      </c>
      <c r="E373" s="17">
        <v>251803594.71000001</v>
      </c>
      <c r="F373" s="23">
        <f t="shared" si="10"/>
        <v>57.381199701157151</v>
      </c>
      <c r="G373" s="23">
        <f t="shared" si="11"/>
        <v>104.63579549066124</v>
      </c>
      <c r="H373" s="3"/>
    </row>
    <row r="374" spans="1:8" ht="93.6" x14ac:dyDescent="0.3">
      <c r="A374" s="20" t="s">
        <v>712</v>
      </c>
      <c r="B374" s="16" t="s">
        <v>713</v>
      </c>
      <c r="C374" s="157">
        <v>199566888.18000001</v>
      </c>
      <c r="D374" s="17">
        <v>342069440</v>
      </c>
      <c r="E374" s="17">
        <v>204941259.97999999</v>
      </c>
      <c r="F374" s="23">
        <f t="shared" si="10"/>
        <v>59.91218039822558</v>
      </c>
      <c r="G374" s="23">
        <f t="shared" si="11"/>
        <v>102.69301778917981</v>
      </c>
      <c r="H374" s="3"/>
    </row>
    <row r="375" spans="1:8" ht="78" x14ac:dyDescent="0.3">
      <c r="A375" s="20" t="s">
        <v>714</v>
      </c>
      <c r="B375" s="16" t="s">
        <v>715</v>
      </c>
      <c r="C375" s="158">
        <v>41080773.100000001</v>
      </c>
      <c r="D375" s="17">
        <v>96756510</v>
      </c>
      <c r="E375" s="17">
        <v>46862334.729999997</v>
      </c>
      <c r="F375" s="23">
        <f t="shared" si="10"/>
        <v>48.433262764438275</v>
      </c>
      <c r="G375" s="23">
        <f t="shared" si="11"/>
        <v>114.07364368709993</v>
      </c>
      <c r="H375" s="3"/>
    </row>
    <row r="376" spans="1:8" ht="62.4" x14ac:dyDescent="0.3">
      <c r="A376" s="20" t="s">
        <v>716</v>
      </c>
      <c r="B376" s="16" t="s">
        <v>717</v>
      </c>
      <c r="C376" s="158">
        <v>213800</v>
      </c>
      <c r="D376" s="17">
        <v>340500</v>
      </c>
      <c r="E376" s="17">
        <v>117300</v>
      </c>
      <c r="F376" s="23">
        <f t="shared" si="10"/>
        <v>34.44933920704846</v>
      </c>
      <c r="G376" s="23">
        <f t="shared" si="11"/>
        <v>54.864359214218894</v>
      </c>
      <c r="H376" s="3"/>
    </row>
    <row r="377" spans="1:8" ht="78" x14ac:dyDescent="0.3">
      <c r="A377" s="20" t="s">
        <v>718</v>
      </c>
      <c r="B377" s="16" t="s">
        <v>719</v>
      </c>
      <c r="C377" s="158">
        <v>213800</v>
      </c>
      <c r="D377" s="17">
        <v>340500</v>
      </c>
      <c r="E377" s="17">
        <v>117300</v>
      </c>
      <c r="F377" s="23">
        <f t="shared" si="10"/>
        <v>34.44933920704846</v>
      </c>
      <c r="G377" s="23">
        <f t="shared" si="11"/>
        <v>54.864359214218894</v>
      </c>
      <c r="H377" s="3"/>
    </row>
    <row r="378" spans="1:8" ht="78" x14ac:dyDescent="0.3">
      <c r="A378" s="20" t="s">
        <v>720</v>
      </c>
      <c r="B378" s="16" t="s">
        <v>721</v>
      </c>
      <c r="C378" s="159">
        <v>1141885.28</v>
      </c>
      <c r="D378" s="17">
        <v>1337341</v>
      </c>
      <c r="E378" s="17">
        <v>1113669.55</v>
      </c>
      <c r="F378" s="23">
        <f t="shared" si="10"/>
        <v>83.274912681208463</v>
      </c>
      <c r="G378" s="23">
        <f t="shared" si="11"/>
        <v>97.529022355030264</v>
      </c>
      <c r="H378" s="3"/>
    </row>
    <row r="379" spans="1:8" ht="109.2" x14ac:dyDescent="0.3">
      <c r="A379" s="20" t="s">
        <v>722</v>
      </c>
      <c r="B379" s="16" t="s">
        <v>723</v>
      </c>
      <c r="C379" s="159">
        <v>673107.76</v>
      </c>
      <c r="D379" s="17">
        <v>50000</v>
      </c>
      <c r="E379" s="17">
        <v>321978.84999999998</v>
      </c>
      <c r="F379" s="23">
        <f t="shared" si="10"/>
        <v>643.95769999999993</v>
      </c>
      <c r="G379" s="23">
        <f t="shared" si="11"/>
        <v>47.834666175888387</v>
      </c>
      <c r="H379" s="3"/>
    </row>
    <row r="380" spans="1:8" ht="95.4" customHeight="1" x14ac:dyDescent="0.3">
      <c r="A380" s="20" t="s">
        <v>724</v>
      </c>
      <c r="B380" s="16" t="s">
        <v>725</v>
      </c>
      <c r="C380" s="159">
        <v>468777.52</v>
      </c>
      <c r="D380" s="17">
        <v>1287341</v>
      </c>
      <c r="E380" s="17">
        <v>791690.7</v>
      </c>
      <c r="F380" s="23">
        <f t="shared" si="10"/>
        <v>61.498134526904678</v>
      </c>
      <c r="G380" s="23">
        <f t="shared" si="11"/>
        <v>168.88410092702395</v>
      </c>
      <c r="H380" s="3"/>
    </row>
    <row r="381" spans="1:8" ht="62.4" x14ac:dyDescent="0.3">
      <c r="A381" s="20" t="s">
        <v>726</v>
      </c>
      <c r="B381" s="16" t="s">
        <v>727</v>
      </c>
      <c r="C381" s="160">
        <v>473463.13</v>
      </c>
      <c r="D381" s="17">
        <v>867735</v>
      </c>
      <c r="E381" s="17">
        <v>281501.33</v>
      </c>
      <c r="F381" s="23">
        <f t="shared" si="10"/>
        <v>32.440933003739623</v>
      </c>
      <c r="G381" s="23">
        <f t="shared" si="11"/>
        <v>59.45580810062232</v>
      </c>
      <c r="H381" s="3"/>
    </row>
    <row r="382" spans="1:8" ht="140.4" x14ac:dyDescent="0.3">
      <c r="A382" s="20" t="s">
        <v>728</v>
      </c>
      <c r="B382" s="16" t="s">
        <v>729</v>
      </c>
      <c r="C382" s="160">
        <v>168763.66</v>
      </c>
      <c r="D382" s="17">
        <v>50000</v>
      </c>
      <c r="E382" s="17">
        <v>550</v>
      </c>
      <c r="F382" s="23">
        <f t="shared" si="10"/>
        <v>1.0999999999999999</v>
      </c>
      <c r="G382" s="23">
        <f t="shared" si="11"/>
        <v>0.32589954496127899</v>
      </c>
      <c r="H382" s="3"/>
    </row>
    <row r="383" spans="1:8" ht="124.8" x14ac:dyDescent="0.3">
      <c r="A383" s="20" t="s">
        <v>730</v>
      </c>
      <c r="B383" s="16" t="s">
        <v>731</v>
      </c>
      <c r="C383" s="160">
        <v>247249.47</v>
      </c>
      <c r="D383" s="17">
        <v>617735</v>
      </c>
      <c r="E383" s="17">
        <v>209719.18</v>
      </c>
      <c r="F383" s="23">
        <f t="shared" si="10"/>
        <v>33.949700114126607</v>
      </c>
      <c r="G383" s="23">
        <f t="shared" si="11"/>
        <v>84.820881516955325</v>
      </c>
      <c r="H383" s="3"/>
    </row>
    <row r="384" spans="1:8" ht="109.2" x14ac:dyDescent="0.3">
      <c r="A384" s="20" t="s">
        <v>732</v>
      </c>
      <c r="B384" s="16" t="s">
        <v>733</v>
      </c>
      <c r="C384" s="162">
        <v>57000</v>
      </c>
      <c r="D384" s="17">
        <v>200000</v>
      </c>
      <c r="E384" s="17">
        <v>71232.149999999994</v>
      </c>
      <c r="F384" s="23">
        <f t="shared" si="10"/>
        <v>35.616074999999995</v>
      </c>
      <c r="G384" s="23">
        <f t="shared" si="11"/>
        <v>124.96868421052632</v>
      </c>
      <c r="H384" s="3"/>
    </row>
    <row r="385" spans="1:8" ht="204" customHeight="1" x14ac:dyDescent="0.3">
      <c r="A385" s="25" t="s">
        <v>1535</v>
      </c>
      <c r="B385" s="163" t="s">
        <v>1536</v>
      </c>
      <c r="C385" s="164">
        <v>450</v>
      </c>
      <c r="D385" s="17">
        <v>0</v>
      </c>
      <c r="E385" s="17">
        <v>0</v>
      </c>
      <c r="F385" s="23"/>
      <c r="G385" s="23">
        <f t="shared" si="11"/>
        <v>0</v>
      </c>
      <c r="H385" s="161"/>
    </row>
    <row r="386" spans="1:8" ht="62.4" x14ac:dyDescent="0.3">
      <c r="A386" s="20" t="s">
        <v>734</v>
      </c>
      <c r="B386" s="16" t="s">
        <v>735</v>
      </c>
      <c r="C386" s="164">
        <v>298660.09000000003</v>
      </c>
      <c r="D386" s="17">
        <v>378300</v>
      </c>
      <c r="E386" s="17">
        <v>0</v>
      </c>
      <c r="F386" s="23">
        <f t="shared" si="10"/>
        <v>0</v>
      </c>
      <c r="G386" s="23">
        <f t="shared" si="11"/>
        <v>0</v>
      </c>
      <c r="H386" s="3"/>
    </row>
    <row r="387" spans="1:8" ht="93.6" x14ac:dyDescent="0.3">
      <c r="A387" s="20" t="s">
        <v>736</v>
      </c>
      <c r="B387" s="16" t="s">
        <v>737</v>
      </c>
      <c r="C387" s="165">
        <v>298660.09000000003</v>
      </c>
      <c r="D387" s="17">
        <v>378300</v>
      </c>
      <c r="E387" s="17">
        <v>0</v>
      </c>
      <c r="F387" s="23">
        <f t="shared" si="10"/>
        <v>0</v>
      </c>
      <c r="G387" s="23">
        <f t="shared" si="11"/>
        <v>0</v>
      </c>
      <c r="H387" s="3"/>
    </row>
    <row r="388" spans="1:8" ht="62.4" x14ac:dyDescent="0.3">
      <c r="A388" s="20" t="s">
        <v>738</v>
      </c>
      <c r="B388" s="16" t="s">
        <v>739</v>
      </c>
      <c r="C388" s="165">
        <v>163581.72</v>
      </c>
      <c r="D388" s="17">
        <v>349313</v>
      </c>
      <c r="E388" s="17">
        <v>184873.39</v>
      </c>
      <c r="F388" s="23">
        <f t="shared" si="10"/>
        <v>52.924852496185373</v>
      </c>
      <c r="G388" s="23">
        <f t="shared" si="11"/>
        <v>113.01592256151849</v>
      </c>
      <c r="H388" s="3"/>
    </row>
    <row r="389" spans="1:8" ht="79.2" customHeight="1" x14ac:dyDescent="0.3">
      <c r="A389" s="20" t="s">
        <v>740</v>
      </c>
      <c r="B389" s="16" t="s">
        <v>741</v>
      </c>
      <c r="C389" s="165">
        <v>163581.72</v>
      </c>
      <c r="D389" s="17">
        <v>349313</v>
      </c>
      <c r="E389" s="17">
        <v>184873.39</v>
      </c>
      <c r="F389" s="23">
        <f t="shared" si="10"/>
        <v>52.924852496185373</v>
      </c>
      <c r="G389" s="23">
        <f t="shared" si="11"/>
        <v>113.01592256151849</v>
      </c>
      <c r="H389" s="3"/>
    </row>
    <row r="390" spans="1:8" ht="93.6" x14ac:dyDescent="0.3">
      <c r="A390" s="20" t="s">
        <v>742</v>
      </c>
      <c r="B390" s="16" t="s">
        <v>743</v>
      </c>
      <c r="C390" s="166">
        <v>234630.01</v>
      </c>
      <c r="D390" s="17">
        <v>440367</v>
      </c>
      <c r="E390" s="17">
        <v>37000</v>
      </c>
      <c r="F390" s="23">
        <f t="shared" si="10"/>
        <v>8.4020828082031578</v>
      </c>
      <c r="G390" s="23">
        <f t="shared" si="11"/>
        <v>15.769508768294388</v>
      </c>
      <c r="H390" s="3"/>
    </row>
    <row r="391" spans="1:8" ht="124.8" x14ac:dyDescent="0.3">
      <c r="A391" s="20" t="s">
        <v>744</v>
      </c>
      <c r="B391" s="16" t="s">
        <v>745</v>
      </c>
      <c r="C391" s="166">
        <v>234630.01</v>
      </c>
      <c r="D391" s="17">
        <v>440367</v>
      </c>
      <c r="E391" s="17">
        <v>37000</v>
      </c>
      <c r="F391" s="23">
        <f t="shared" ref="F391:F454" si="12">E391/D391*100</f>
        <v>8.4020828082031578</v>
      </c>
      <c r="G391" s="23">
        <f t="shared" ref="G391:G454" si="13">E391/C391*100</f>
        <v>15.769508768294388</v>
      </c>
      <c r="H391" s="3"/>
    </row>
    <row r="392" spans="1:8" ht="62.4" x14ac:dyDescent="0.3">
      <c r="A392" s="20" t="s">
        <v>746</v>
      </c>
      <c r="B392" s="16" t="s">
        <v>747</v>
      </c>
      <c r="C392" s="166">
        <v>5743070.79</v>
      </c>
      <c r="D392" s="17">
        <v>10243207</v>
      </c>
      <c r="E392" s="17">
        <v>2056900.9</v>
      </c>
      <c r="F392" s="23">
        <f t="shared" si="12"/>
        <v>20.080633926464632</v>
      </c>
      <c r="G392" s="23">
        <f t="shared" si="13"/>
        <v>35.815349927107548</v>
      </c>
      <c r="H392" s="3"/>
    </row>
    <row r="393" spans="1:8" ht="93.6" x14ac:dyDescent="0.3">
      <c r="A393" s="20" t="s">
        <v>748</v>
      </c>
      <c r="B393" s="16" t="s">
        <v>749</v>
      </c>
      <c r="C393" s="167">
        <v>294003.45</v>
      </c>
      <c r="D393" s="17">
        <v>123000</v>
      </c>
      <c r="E393" s="17">
        <v>33598.99</v>
      </c>
      <c r="F393" s="23">
        <f t="shared" si="12"/>
        <v>27.316252032520321</v>
      </c>
      <c r="G393" s="23">
        <f t="shared" si="13"/>
        <v>11.428093785974278</v>
      </c>
      <c r="H393" s="3"/>
    </row>
    <row r="394" spans="1:8" ht="78" x14ac:dyDescent="0.3">
      <c r="A394" s="20" t="s">
        <v>750</v>
      </c>
      <c r="B394" s="16" t="s">
        <v>751</v>
      </c>
      <c r="C394" s="167">
        <v>5340931.82</v>
      </c>
      <c r="D394" s="17">
        <v>10033207</v>
      </c>
      <c r="E394" s="17">
        <v>2018001.91</v>
      </c>
      <c r="F394" s="23">
        <f t="shared" si="12"/>
        <v>20.113229100127207</v>
      </c>
      <c r="G394" s="23">
        <f t="shared" si="13"/>
        <v>37.78370475435127</v>
      </c>
      <c r="H394" s="3"/>
    </row>
    <row r="395" spans="1:8" ht="78" x14ac:dyDescent="0.3">
      <c r="A395" s="20" t="s">
        <v>752</v>
      </c>
      <c r="B395" s="16" t="s">
        <v>753</v>
      </c>
      <c r="C395" s="167">
        <v>108135.52</v>
      </c>
      <c r="D395" s="17">
        <v>87000</v>
      </c>
      <c r="E395" s="17">
        <v>5300</v>
      </c>
      <c r="F395" s="23">
        <f t="shared" si="12"/>
        <v>6.0919540229885056</v>
      </c>
      <c r="G395" s="23">
        <f t="shared" si="13"/>
        <v>4.9012572372149315</v>
      </c>
      <c r="H395" s="3"/>
    </row>
    <row r="396" spans="1:8" ht="62.4" x14ac:dyDescent="0.3">
      <c r="A396" s="20" t="s">
        <v>754</v>
      </c>
      <c r="B396" s="16" t="s">
        <v>755</v>
      </c>
      <c r="C396" s="168">
        <v>9990200.9800000004</v>
      </c>
      <c r="D396" s="17">
        <v>16441371</v>
      </c>
      <c r="E396" s="17">
        <v>7807928.7000000002</v>
      </c>
      <c r="F396" s="23">
        <f t="shared" si="12"/>
        <v>47.489523227716226</v>
      </c>
      <c r="G396" s="23">
        <f t="shared" si="13"/>
        <v>78.155872095378001</v>
      </c>
      <c r="H396" s="3"/>
    </row>
    <row r="397" spans="1:8" ht="93.6" x14ac:dyDescent="0.3">
      <c r="A397" s="20" t="s">
        <v>756</v>
      </c>
      <c r="B397" s="16" t="s">
        <v>757</v>
      </c>
      <c r="C397" s="168">
        <v>9722700.9800000004</v>
      </c>
      <c r="D397" s="17">
        <v>16441371</v>
      </c>
      <c r="E397" s="17">
        <v>7802968.7000000002</v>
      </c>
      <c r="F397" s="23">
        <f t="shared" si="12"/>
        <v>47.459355427232921</v>
      </c>
      <c r="G397" s="23">
        <f t="shared" si="13"/>
        <v>80.255154571255773</v>
      </c>
      <c r="H397" s="3"/>
    </row>
    <row r="398" spans="1:8" ht="124.8" x14ac:dyDescent="0.3">
      <c r="A398" s="20" t="s">
        <v>758</v>
      </c>
      <c r="B398" s="16" t="s">
        <v>759</v>
      </c>
      <c r="C398" s="168">
        <v>267500</v>
      </c>
      <c r="D398" s="17">
        <v>0</v>
      </c>
      <c r="E398" s="17">
        <v>4960</v>
      </c>
      <c r="F398" s="23"/>
      <c r="G398" s="23">
        <f t="shared" si="13"/>
        <v>1.8542056074766353</v>
      </c>
      <c r="H398" s="3"/>
    </row>
    <row r="399" spans="1:8" ht="140.4" x14ac:dyDescent="0.3">
      <c r="A399" s="20" t="s">
        <v>760</v>
      </c>
      <c r="B399" s="16" t="s">
        <v>761</v>
      </c>
      <c r="C399" s="169">
        <v>10000</v>
      </c>
      <c r="D399" s="17">
        <v>10000</v>
      </c>
      <c r="E399" s="17">
        <v>20000</v>
      </c>
      <c r="F399" s="23">
        <f t="shared" si="12"/>
        <v>200</v>
      </c>
      <c r="G399" s="23">
        <f t="shared" si="13"/>
        <v>200</v>
      </c>
      <c r="H399" s="3"/>
    </row>
    <row r="400" spans="1:8" ht="124.8" x14ac:dyDescent="0.3">
      <c r="A400" s="20" t="s">
        <v>762</v>
      </c>
      <c r="B400" s="16" t="s">
        <v>763</v>
      </c>
      <c r="C400" s="169">
        <v>10000</v>
      </c>
      <c r="D400" s="17">
        <v>10000</v>
      </c>
      <c r="E400" s="17">
        <v>20000</v>
      </c>
      <c r="F400" s="23">
        <f t="shared" si="12"/>
        <v>200</v>
      </c>
      <c r="G400" s="23">
        <f t="shared" si="13"/>
        <v>200</v>
      </c>
      <c r="H400" s="3"/>
    </row>
    <row r="401" spans="1:8" ht="109.2" x14ac:dyDescent="0.3">
      <c r="A401" s="20" t="s">
        <v>764</v>
      </c>
      <c r="B401" s="16" t="s">
        <v>765</v>
      </c>
      <c r="C401" s="169">
        <v>4165211.68</v>
      </c>
      <c r="D401" s="17">
        <v>8046677</v>
      </c>
      <c r="E401" s="17">
        <v>3053318.1</v>
      </c>
      <c r="F401" s="23">
        <f t="shared" si="12"/>
        <v>37.945080932166157</v>
      </c>
      <c r="G401" s="23">
        <f t="shared" si="13"/>
        <v>73.305232352560765</v>
      </c>
      <c r="H401" s="3"/>
    </row>
    <row r="402" spans="1:8" ht="156" x14ac:dyDescent="0.3">
      <c r="A402" s="20" t="s">
        <v>766</v>
      </c>
      <c r="B402" s="16" t="s">
        <v>767</v>
      </c>
      <c r="C402" s="170">
        <v>216029.9</v>
      </c>
      <c r="D402" s="17">
        <v>300000</v>
      </c>
      <c r="E402" s="17">
        <v>17889.64</v>
      </c>
      <c r="F402" s="23">
        <f t="shared" si="12"/>
        <v>5.963213333333333</v>
      </c>
      <c r="G402" s="23">
        <f t="shared" si="13"/>
        <v>8.2810944225776151</v>
      </c>
      <c r="H402" s="3"/>
    </row>
    <row r="403" spans="1:8" ht="140.4" x14ac:dyDescent="0.3">
      <c r="A403" s="20" t="s">
        <v>768</v>
      </c>
      <c r="B403" s="16" t="s">
        <v>769</v>
      </c>
      <c r="C403" s="170">
        <v>3949181.78</v>
      </c>
      <c r="D403" s="17">
        <v>7746677</v>
      </c>
      <c r="E403" s="17">
        <v>3035428.46</v>
      </c>
      <c r="F403" s="23">
        <f t="shared" si="12"/>
        <v>39.183619763674152</v>
      </c>
      <c r="G403" s="23">
        <f t="shared" si="13"/>
        <v>76.862211695912364</v>
      </c>
      <c r="H403" s="3"/>
    </row>
    <row r="404" spans="1:8" ht="31.8" customHeight="1" x14ac:dyDescent="0.3">
      <c r="A404" s="20" t="s">
        <v>770</v>
      </c>
      <c r="B404" s="16" t="s">
        <v>771</v>
      </c>
      <c r="C404" s="170">
        <v>1261598.48</v>
      </c>
      <c r="D404" s="17">
        <v>2195000</v>
      </c>
      <c r="E404" s="17">
        <v>862007.73</v>
      </c>
      <c r="F404" s="23">
        <f t="shared" si="12"/>
        <v>39.271422779043277</v>
      </c>
      <c r="G404" s="23">
        <f t="shared" si="13"/>
        <v>68.326630355483616</v>
      </c>
      <c r="H404" s="3"/>
    </row>
    <row r="405" spans="1:8" ht="62.4" x14ac:dyDescent="0.3">
      <c r="A405" s="20" t="s">
        <v>772</v>
      </c>
      <c r="B405" s="16" t="s">
        <v>773</v>
      </c>
      <c r="C405" s="171">
        <v>784380.69</v>
      </c>
      <c r="D405" s="17">
        <v>1362000</v>
      </c>
      <c r="E405" s="17">
        <v>814152.87</v>
      </c>
      <c r="F405" s="23">
        <f t="shared" si="12"/>
        <v>59.77627533039648</v>
      </c>
      <c r="G405" s="23">
        <f t="shared" si="13"/>
        <v>103.79562888015512</v>
      </c>
      <c r="H405" s="3"/>
    </row>
    <row r="406" spans="1:8" ht="46.8" x14ac:dyDescent="0.3">
      <c r="A406" s="20" t="s">
        <v>774</v>
      </c>
      <c r="B406" s="16" t="s">
        <v>775</v>
      </c>
      <c r="C406" s="171">
        <v>477217.79</v>
      </c>
      <c r="D406" s="17">
        <v>833000</v>
      </c>
      <c r="E406" s="17">
        <v>47854.86</v>
      </c>
      <c r="F406" s="23">
        <f t="shared" si="12"/>
        <v>5.7448811524609846</v>
      </c>
      <c r="G406" s="23">
        <f t="shared" si="13"/>
        <v>10.027886848057364</v>
      </c>
      <c r="H406" s="3"/>
    </row>
    <row r="407" spans="1:8" ht="109.8" customHeight="1" x14ac:dyDescent="0.3">
      <c r="A407" s="20" t="s">
        <v>776</v>
      </c>
      <c r="B407" s="16" t="s">
        <v>777</v>
      </c>
      <c r="C407" s="171">
        <v>7775535.2800000003</v>
      </c>
      <c r="D407" s="17">
        <v>9243307.5800000001</v>
      </c>
      <c r="E407" s="17">
        <v>33455871.190000001</v>
      </c>
      <c r="F407" s="23">
        <f t="shared" si="12"/>
        <v>361.94696433546574</v>
      </c>
      <c r="G407" s="23">
        <f t="shared" si="13"/>
        <v>430.27097151824637</v>
      </c>
      <c r="H407" s="3"/>
    </row>
    <row r="408" spans="1:8" ht="62.4" x14ac:dyDescent="0.3">
      <c r="A408" s="20" t="s">
        <v>778</v>
      </c>
      <c r="B408" s="16" t="s">
        <v>779</v>
      </c>
      <c r="C408" s="172">
        <v>3717959.23</v>
      </c>
      <c r="D408" s="17">
        <v>4490834.58</v>
      </c>
      <c r="E408" s="17">
        <v>27755240.829999998</v>
      </c>
      <c r="F408" s="23">
        <f t="shared" si="12"/>
        <v>618.041932642284</v>
      </c>
      <c r="G408" s="23">
        <f t="shared" si="13"/>
        <v>746.51815990999978</v>
      </c>
      <c r="H408" s="3"/>
    </row>
    <row r="409" spans="1:8" ht="93.6" x14ac:dyDescent="0.3">
      <c r="A409" s="20" t="s">
        <v>780</v>
      </c>
      <c r="B409" s="16" t="s">
        <v>781</v>
      </c>
      <c r="C409" s="172">
        <v>1486258.07</v>
      </c>
      <c r="D409" s="17">
        <v>989000</v>
      </c>
      <c r="E409" s="17">
        <v>7852075.2599999998</v>
      </c>
      <c r="F409" s="23">
        <f t="shared" si="12"/>
        <v>793.94087563195149</v>
      </c>
      <c r="G409" s="23">
        <f t="shared" si="13"/>
        <v>528.31169892318894</v>
      </c>
      <c r="H409" s="3"/>
    </row>
    <row r="410" spans="1:8" ht="78" x14ac:dyDescent="0.3">
      <c r="A410" s="20" t="s">
        <v>782</v>
      </c>
      <c r="B410" s="16" t="s">
        <v>783</v>
      </c>
      <c r="C410" s="172">
        <v>342282.51</v>
      </c>
      <c r="D410" s="17">
        <v>2422000</v>
      </c>
      <c r="E410" s="17">
        <v>16963916.09</v>
      </c>
      <c r="F410" s="23">
        <f t="shared" si="12"/>
        <v>700.40941742361679</v>
      </c>
      <c r="G410" s="23">
        <f t="shared" si="13"/>
        <v>4956.1153708963975</v>
      </c>
      <c r="H410" s="3"/>
    </row>
    <row r="411" spans="1:8" ht="78" x14ac:dyDescent="0.3">
      <c r="A411" s="20" t="s">
        <v>784</v>
      </c>
      <c r="B411" s="16" t="s">
        <v>785</v>
      </c>
      <c r="C411" s="173">
        <v>1117237.19</v>
      </c>
      <c r="D411" s="17">
        <v>970100</v>
      </c>
      <c r="E411" s="17">
        <v>963332.9</v>
      </c>
      <c r="F411" s="23">
        <f t="shared" si="12"/>
        <v>99.302432738892904</v>
      </c>
      <c r="G411" s="23">
        <f t="shared" si="13"/>
        <v>86.224564364886575</v>
      </c>
      <c r="H411" s="3"/>
    </row>
    <row r="412" spans="1:8" ht="78" x14ac:dyDescent="0.3">
      <c r="A412" s="20" t="s">
        <v>786</v>
      </c>
      <c r="B412" s="16" t="s">
        <v>787</v>
      </c>
      <c r="C412" s="175">
        <v>0.88</v>
      </c>
      <c r="D412" s="17">
        <v>0</v>
      </c>
      <c r="E412" s="17">
        <v>6300</v>
      </c>
      <c r="F412" s="23"/>
      <c r="G412" s="23">
        <f t="shared" si="13"/>
        <v>715909.09090909094</v>
      </c>
      <c r="H412" s="3"/>
    </row>
    <row r="413" spans="1:8" ht="78" x14ac:dyDescent="0.3">
      <c r="A413" s="20" t="s">
        <v>788</v>
      </c>
      <c r="B413" s="16" t="s">
        <v>789</v>
      </c>
      <c r="C413" s="175">
        <v>772180.58</v>
      </c>
      <c r="D413" s="17">
        <v>109734.58</v>
      </c>
      <c r="E413" s="17">
        <v>1969616.58</v>
      </c>
      <c r="F413" s="23">
        <f t="shared" si="12"/>
        <v>1794.891437138594</v>
      </c>
      <c r="G413" s="23">
        <f t="shared" si="13"/>
        <v>255.07201696266441</v>
      </c>
      <c r="H413" s="3"/>
    </row>
    <row r="414" spans="1:8" ht="78.599999999999994" customHeight="1" x14ac:dyDescent="0.3">
      <c r="A414" s="20" t="s">
        <v>790</v>
      </c>
      <c r="B414" s="16" t="s">
        <v>791</v>
      </c>
      <c r="C414" s="175">
        <v>956801.65</v>
      </c>
      <c r="D414" s="17">
        <v>1000000</v>
      </c>
      <c r="E414" s="17">
        <v>741558.71</v>
      </c>
      <c r="F414" s="23">
        <f t="shared" si="12"/>
        <v>74.155870999999991</v>
      </c>
      <c r="G414" s="23">
        <f t="shared" si="13"/>
        <v>77.503912122225117</v>
      </c>
      <c r="H414" s="3"/>
    </row>
    <row r="415" spans="1:8" ht="93.6" x14ac:dyDescent="0.3">
      <c r="A415" s="20" t="s">
        <v>792</v>
      </c>
      <c r="B415" s="16" t="s">
        <v>793</v>
      </c>
      <c r="C415" s="176">
        <v>956801.65</v>
      </c>
      <c r="D415" s="17">
        <v>1000000</v>
      </c>
      <c r="E415" s="17">
        <v>741558.71</v>
      </c>
      <c r="F415" s="23">
        <f t="shared" si="12"/>
        <v>74.155870999999991</v>
      </c>
      <c r="G415" s="23">
        <f t="shared" si="13"/>
        <v>77.503912122225117</v>
      </c>
      <c r="H415" s="3"/>
    </row>
    <row r="416" spans="1:8" ht="63" customHeight="1" x14ac:dyDescent="0.3">
      <c r="A416" s="20" t="s">
        <v>794</v>
      </c>
      <c r="B416" s="16" t="s">
        <v>795</v>
      </c>
      <c r="C416" s="17">
        <v>0</v>
      </c>
      <c r="D416" s="17">
        <v>0</v>
      </c>
      <c r="E416" s="17">
        <v>15489.27</v>
      </c>
      <c r="F416" s="23"/>
      <c r="G416" s="23"/>
      <c r="H416" s="3"/>
    </row>
    <row r="417" spans="1:8" ht="78" x14ac:dyDescent="0.3">
      <c r="A417" s="20" t="s">
        <v>796</v>
      </c>
      <c r="B417" s="16" t="s">
        <v>797</v>
      </c>
      <c r="C417" s="17">
        <v>0</v>
      </c>
      <c r="D417" s="17">
        <v>0</v>
      </c>
      <c r="E417" s="17">
        <v>15489.27</v>
      </c>
      <c r="F417" s="23"/>
      <c r="G417" s="23"/>
      <c r="H417" s="3"/>
    </row>
    <row r="418" spans="1:8" ht="77.400000000000006" customHeight="1" x14ac:dyDescent="0.3">
      <c r="A418" s="20" t="s">
        <v>798</v>
      </c>
      <c r="B418" s="16" t="s">
        <v>799</v>
      </c>
      <c r="C418" s="177">
        <v>3100774.3999999999</v>
      </c>
      <c r="D418" s="17">
        <v>3752473</v>
      </c>
      <c r="E418" s="17">
        <v>4943582.38</v>
      </c>
      <c r="F418" s="23">
        <f t="shared" si="12"/>
        <v>131.74198401960518</v>
      </c>
      <c r="G418" s="23">
        <f t="shared" si="13"/>
        <v>159.43057256922657</v>
      </c>
      <c r="H418" s="3"/>
    </row>
    <row r="419" spans="1:8" ht="78" x14ac:dyDescent="0.3">
      <c r="A419" s="20" t="s">
        <v>800</v>
      </c>
      <c r="B419" s="16" t="s">
        <v>801</v>
      </c>
      <c r="C419" s="177">
        <v>2463628.69</v>
      </c>
      <c r="D419" s="17">
        <v>3295000</v>
      </c>
      <c r="E419" s="17">
        <v>2898954.18</v>
      </c>
      <c r="F419" s="23">
        <f t="shared" si="12"/>
        <v>87.980400000000003</v>
      </c>
      <c r="G419" s="23">
        <f t="shared" si="13"/>
        <v>117.67009337758607</v>
      </c>
      <c r="H419" s="3"/>
    </row>
    <row r="420" spans="1:8" ht="78" x14ac:dyDescent="0.3">
      <c r="A420" s="20" t="s">
        <v>802</v>
      </c>
      <c r="B420" s="16" t="s">
        <v>803</v>
      </c>
      <c r="C420" s="177">
        <v>88628.76</v>
      </c>
      <c r="D420" s="17">
        <v>209000</v>
      </c>
      <c r="E420" s="17">
        <v>326238.11</v>
      </c>
      <c r="F420" s="23">
        <f t="shared" si="12"/>
        <v>156.09478947368422</v>
      </c>
      <c r="G420" s="23">
        <f t="shared" si="13"/>
        <v>368.09508561329307</v>
      </c>
      <c r="H420" s="3"/>
    </row>
    <row r="421" spans="1:8" ht="78" x14ac:dyDescent="0.3">
      <c r="A421" s="20" t="s">
        <v>804</v>
      </c>
      <c r="B421" s="16" t="s">
        <v>805</v>
      </c>
      <c r="C421" s="178">
        <v>56528.24</v>
      </c>
      <c r="D421" s="17">
        <v>39300</v>
      </c>
      <c r="E421" s="17">
        <v>147682.20000000001</v>
      </c>
      <c r="F421" s="23">
        <f t="shared" si="12"/>
        <v>375.78167938931301</v>
      </c>
      <c r="G421" s="23">
        <f t="shared" si="13"/>
        <v>261.25384409633136</v>
      </c>
      <c r="H421" s="3"/>
    </row>
    <row r="422" spans="1:8" ht="78" x14ac:dyDescent="0.3">
      <c r="A422" s="20" t="s">
        <v>806</v>
      </c>
      <c r="B422" s="16" t="s">
        <v>807</v>
      </c>
      <c r="C422" s="17">
        <v>0</v>
      </c>
      <c r="D422" s="17">
        <v>2000</v>
      </c>
      <c r="E422" s="17">
        <v>587.55999999999995</v>
      </c>
      <c r="F422" s="23">
        <f t="shared" si="12"/>
        <v>29.378</v>
      </c>
      <c r="G422" s="23"/>
      <c r="H422" s="3"/>
    </row>
    <row r="423" spans="1:8" ht="78" x14ac:dyDescent="0.3">
      <c r="A423" s="20" t="s">
        <v>808</v>
      </c>
      <c r="B423" s="16" t="s">
        <v>809</v>
      </c>
      <c r="C423" s="180">
        <v>238740.13</v>
      </c>
      <c r="D423" s="17">
        <v>0</v>
      </c>
      <c r="E423" s="17">
        <v>9929.49</v>
      </c>
      <c r="F423" s="23"/>
      <c r="G423" s="23">
        <f t="shared" si="13"/>
        <v>4.1591206304528692</v>
      </c>
      <c r="H423" s="3"/>
    </row>
    <row r="424" spans="1:8" ht="78" x14ac:dyDescent="0.3">
      <c r="A424" s="20" t="s">
        <v>810</v>
      </c>
      <c r="B424" s="16" t="s">
        <v>811</v>
      </c>
      <c r="C424" s="180">
        <v>253248.58</v>
      </c>
      <c r="D424" s="17">
        <v>207173</v>
      </c>
      <c r="E424" s="17">
        <v>1560190.84</v>
      </c>
      <c r="F424" s="23">
        <f t="shared" si="12"/>
        <v>753.08599093511225</v>
      </c>
      <c r="G424" s="23">
        <f t="shared" si="13"/>
        <v>616.07091340847808</v>
      </c>
      <c r="H424" s="3"/>
    </row>
    <row r="425" spans="1:8" ht="62.4" x14ac:dyDescent="0.3">
      <c r="A425" s="25" t="s">
        <v>1537</v>
      </c>
      <c r="B425" s="181" t="s">
        <v>1538</v>
      </c>
      <c r="C425" s="183">
        <v>467950</v>
      </c>
      <c r="D425" s="17">
        <v>0</v>
      </c>
      <c r="E425" s="17">
        <v>0</v>
      </c>
      <c r="F425" s="23"/>
      <c r="G425" s="23">
        <f t="shared" si="13"/>
        <v>0</v>
      </c>
      <c r="H425" s="179"/>
    </row>
    <row r="426" spans="1:8" ht="46.8" x14ac:dyDescent="0.3">
      <c r="A426" s="25" t="s">
        <v>1539</v>
      </c>
      <c r="B426" s="181" t="s">
        <v>1540</v>
      </c>
      <c r="C426" s="183">
        <v>94450</v>
      </c>
      <c r="D426" s="17">
        <v>0</v>
      </c>
      <c r="E426" s="17">
        <v>0</v>
      </c>
      <c r="F426" s="23"/>
      <c r="G426" s="23">
        <f t="shared" si="13"/>
        <v>0</v>
      </c>
      <c r="H426" s="179"/>
    </row>
    <row r="427" spans="1:8" ht="46.8" x14ac:dyDescent="0.3">
      <c r="A427" s="25" t="s">
        <v>1541</v>
      </c>
      <c r="B427" s="181" t="s">
        <v>1542</v>
      </c>
      <c r="C427" s="183">
        <v>373500</v>
      </c>
      <c r="D427" s="17">
        <v>0</v>
      </c>
      <c r="E427" s="17">
        <v>0</v>
      </c>
      <c r="F427" s="23"/>
      <c r="G427" s="23">
        <f t="shared" si="13"/>
        <v>0</v>
      </c>
      <c r="H427" s="179"/>
    </row>
    <row r="428" spans="1:8" x14ac:dyDescent="0.3">
      <c r="A428" s="20" t="s">
        <v>812</v>
      </c>
      <c r="B428" s="16" t="s">
        <v>813</v>
      </c>
      <c r="C428" s="183">
        <v>9115704.6600000001</v>
      </c>
      <c r="D428" s="17">
        <v>8209916.5999999996</v>
      </c>
      <c r="E428" s="17">
        <v>6923053.6900000004</v>
      </c>
      <c r="F428" s="23">
        <f t="shared" si="12"/>
        <v>84.325505693931177</v>
      </c>
      <c r="G428" s="23">
        <f t="shared" si="13"/>
        <v>75.946445702421428</v>
      </c>
      <c r="H428" s="3"/>
    </row>
    <row r="429" spans="1:8" ht="93.6" x14ac:dyDescent="0.3">
      <c r="A429" s="25" t="s">
        <v>1543</v>
      </c>
      <c r="B429" s="184" t="s">
        <v>1544</v>
      </c>
      <c r="C429" s="186">
        <v>87762.5</v>
      </c>
      <c r="D429" s="17">
        <v>0</v>
      </c>
      <c r="E429" s="17">
        <v>0</v>
      </c>
      <c r="F429" s="23"/>
      <c r="G429" s="23">
        <f t="shared" si="13"/>
        <v>0</v>
      </c>
      <c r="H429" s="182"/>
    </row>
    <row r="430" spans="1:8" ht="46.8" x14ac:dyDescent="0.3">
      <c r="A430" s="25" t="s">
        <v>1545</v>
      </c>
      <c r="B430" s="184" t="s">
        <v>1546</v>
      </c>
      <c r="C430" s="186">
        <v>87762.5</v>
      </c>
      <c r="D430" s="17">
        <v>0</v>
      </c>
      <c r="E430" s="17">
        <v>0</v>
      </c>
      <c r="F430" s="23"/>
      <c r="G430" s="23">
        <f t="shared" si="13"/>
        <v>0</v>
      </c>
      <c r="H430" s="182"/>
    </row>
    <row r="431" spans="1:8" ht="93.6" x14ac:dyDescent="0.3">
      <c r="A431" s="20" t="s">
        <v>814</v>
      </c>
      <c r="B431" s="16" t="s">
        <v>815</v>
      </c>
      <c r="C431" s="186">
        <v>11600</v>
      </c>
      <c r="D431" s="17">
        <v>78800</v>
      </c>
      <c r="E431" s="17">
        <v>129804.55</v>
      </c>
      <c r="F431" s="23">
        <f t="shared" si="12"/>
        <v>164.72658629441625</v>
      </c>
      <c r="G431" s="23">
        <f t="shared" si="13"/>
        <v>1119.0047413793104</v>
      </c>
      <c r="H431" s="3"/>
    </row>
    <row r="432" spans="1:8" ht="93.6" x14ac:dyDescent="0.3">
      <c r="A432" s="20" t="s">
        <v>816</v>
      </c>
      <c r="B432" s="16" t="s">
        <v>817</v>
      </c>
      <c r="C432" s="186">
        <v>529379.64</v>
      </c>
      <c r="D432" s="17">
        <v>173000</v>
      </c>
      <c r="E432" s="17">
        <v>406500</v>
      </c>
      <c r="F432" s="23">
        <f t="shared" si="12"/>
        <v>234.97109826589596</v>
      </c>
      <c r="G432" s="23">
        <f t="shared" si="13"/>
        <v>76.787992828738183</v>
      </c>
      <c r="H432" s="3"/>
    </row>
    <row r="433" spans="1:8" ht="93.6" x14ac:dyDescent="0.3">
      <c r="A433" s="20" t="s">
        <v>818</v>
      </c>
      <c r="B433" s="16" t="s">
        <v>819</v>
      </c>
      <c r="C433" s="189">
        <v>12934.6</v>
      </c>
      <c r="D433" s="17">
        <v>56700</v>
      </c>
      <c r="E433" s="17">
        <v>847766.87</v>
      </c>
      <c r="F433" s="23">
        <f t="shared" si="12"/>
        <v>1495.1796649029982</v>
      </c>
      <c r="G433" s="23">
        <f t="shared" si="13"/>
        <v>6554.2565676557442</v>
      </c>
      <c r="H433" s="3"/>
    </row>
    <row r="434" spans="1:8" ht="93.6" x14ac:dyDescent="0.3">
      <c r="A434" s="20" t="s">
        <v>820</v>
      </c>
      <c r="B434" s="16" t="s">
        <v>821</v>
      </c>
      <c r="C434" s="17">
        <v>0</v>
      </c>
      <c r="D434" s="17">
        <v>0</v>
      </c>
      <c r="E434" s="17">
        <v>30900</v>
      </c>
      <c r="F434" s="23"/>
      <c r="G434" s="23"/>
      <c r="H434" s="3"/>
    </row>
    <row r="435" spans="1:8" ht="46.8" x14ac:dyDescent="0.3">
      <c r="A435" s="20" t="s">
        <v>1547</v>
      </c>
      <c r="B435" s="190" t="s">
        <v>1548</v>
      </c>
      <c r="C435" s="191">
        <v>420371.64</v>
      </c>
      <c r="D435" s="17">
        <v>0</v>
      </c>
      <c r="E435" s="17">
        <v>0</v>
      </c>
      <c r="F435" s="23"/>
      <c r="G435" s="23">
        <f t="shared" si="13"/>
        <v>0</v>
      </c>
      <c r="H435" s="185"/>
    </row>
    <row r="436" spans="1:8" ht="46.8" x14ac:dyDescent="0.3">
      <c r="A436" s="20" t="s">
        <v>822</v>
      </c>
      <c r="B436" s="16" t="s">
        <v>823</v>
      </c>
      <c r="C436" s="17">
        <v>0</v>
      </c>
      <c r="D436" s="17">
        <v>56700</v>
      </c>
      <c r="E436" s="17">
        <v>56700</v>
      </c>
      <c r="F436" s="23">
        <f t="shared" si="12"/>
        <v>100</v>
      </c>
      <c r="G436" s="23"/>
      <c r="H436" s="3"/>
    </row>
    <row r="437" spans="1:8" ht="46.8" x14ac:dyDescent="0.3">
      <c r="A437" s="20" t="s">
        <v>824</v>
      </c>
      <c r="B437" s="16" t="s">
        <v>825</v>
      </c>
      <c r="C437" s="17">
        <v>0</v>
      </c>
      <c r="D437" s="17">
        <v>0</v>
      </c>
      <c r="E437" s="17">
        <v>30900</v>
      </c>
      <c r="F437" s="23"/>
      <c r="G437" s="23"/>
      <c r="H437" s="3"/>
    </row>
    <row r="438" spans="1:8" ht="62.4" x14ac:dyDescent="0.3">
      <c r="A438" s="20" t="s">
        <v>826</v>
      </c>
      <c r="B438" s="16" t="s">
        <v>827</v>
      </c>
      <c r="C438" s="192">
        <v>11600</v>
      </c>
      <c r="D438" s="17">
        <v>78800</v>
      </c>
      <c r="E438" s="17">
        <v>129804.55</v>
      </c>
      <c r="F438" s="23">
        <f t="shared" si="12"/>
        <v>164.72658629441625</v>
      </c>
      <c r="G438" s="23">
        <f t="shared" si="13"/>
        <v>1119.0047413793104</v>
      </c>
      <c r="H438" s="3"/>
    </row>
    <row r="439" spans="1:8" ht="62.4" x14ac:dyDescent="0.3">
      <c r="A439" s="20" t="s">
        <v>828</v>
      </c>
      <c r="B439" s="16" t="s">
        <v>829</v>
      </c>
      <c r="C439" s="192">
        <v>109008</v>
      </c>
      <c r="D439" s="17">
        <v>173000</v>
      </c>
      <c r="E439" s="17">
        <v>406500</v>
      </c>
      <c r="F439" s="23">
        <f t="shared" si="12"/>
        <v>234.97109826589596</v>
      </c>
      <c r="G439" s="23">
        <f t="shared" si="13"/>
        <v>372.90841039189786</v>
      </c>
      <c r="H439" s="3"/>
    </row>
    <row r="440" spans="1:8" ht="62.4" x14ac:dyDescent="0.3">
      <c r="A440" s="20" t="s">
        <v>830</v>
      </c>
      <c r="B440" s="16" t="s">
        <v>831</v>
      </c>
      <c r="C440" s="192">
        <v>12934.6</v>
      </c>
      <c r="D440" s="17">
        <v>0</v>
      </c>
      <c r="E440" s="17">
        <v>791066.87</v>
      </c>
      <c r="F440" s="23"/>
      <c r="G440" s="23">
        <f t="shared" si="13"/>
        <v>6115.8974378797948</v>
      </c>
      <c r="H440" s="3"/>
    </row>
    <row r="441" spans="1:8" ht="31.2" x14ac:dyDescent="0.3">
      <c r="A441" s="20" t="s">
        <v>832</v>
      </c>
      <c r="B441" s="16" t="s">
        <v>833</v>
      </c>
      <c r="C441" s="193">
        <v>1132324.71</v>
      </c>
      <c r="D441" s="17">
        <v>1633900</v>
      </c>
      <c r="E441" s="17">
        <v>612654.66</v>
      </c>
      <c r="F441" s="23">
        <f t="shared" si="12"/>
        <v>37.496460003672198</v>
      </c>
      <c r="G441" s="23">
        <f t="shared" si="13"/>
        <v>54.10591631441126</v>
      </c>
      <c r="H441" s="3"/>
    </row>
    <row r="442" spans="1:8" ht="156" x14ac:dyDescent="0.3">
      <c r="A442" s="20" t="s">
        <v>834</v>
      </c>
      <c r="B442" s="16" t="s">
        <v>835</v>
      </c>
      <c r="C442" s="193">
        <v>369814.42</v>
      </c>
      <c r="D442" s="17">
        <v>573800</v>
      </c>
      <c r="E442" s="17">
        <v>84913.97</v>
      </c>
      <c r="F442" s="23">
        <f t="shared" si="12"/>
        <v>14.798530846985011</v>
      </c>
      <c r="G442" s="23">
        <f t="shared" si="13"/>
        <v>22.961238234031008</v>
      </c>
      <c r="H442" s="3"/>
    </row>
    <row r="443" spans="1:8" ht="157.19999999999999" customHeight="1" x14ac:dyDescent="0.3">
      <c r="A443" s="20" t="s">
        <v>836</v>
      </c>
      <c r="B443" s="16" t="s">
        <v>837</v>
      </c>
      <c r="C443" s="195">
        <v>832.36</v>
      </c>
      <c r="D443" s="17">
        <v>21200</v>
      </c>
      <c r="E443" s="17">
        <v>483825.77</v>
      </c>
      <c r="F443" s="23">
        <f t="shared" si="12"/>
        <v>2282.1970283018868</v>
      </c>
      <c r="G443" s="23">
        <f t="shared" si="13"/>
        <v>58126.984718150801</v>
      </c>
      <c r="H443" s="3"/>
    </row>
    <row r="444" spans="1:8" ht="156" x14ac:dyDescent="0.3">
      <c r="A444" s="20" t="s">
        <v>1549</v>
      </c>
      <c r="B444" s="194" t="s">
        <v>1550</v>
      </c>
      <c r="C444" s="195">
        <v>1647.98</v>
      </c>
      <c r="D444" s="17">
        <v>0</v>
      </c>
      <c r="E444" s="17">
        <v>0</v>
      </c>
      <c r="F444" s="23"/>
      <c r="G444" s="23">
        <f t="shared" si="13"/>
        <v>0</v>
      </c>
      <c r="H444" s="185"/>
    </row>
    <row r="445" spans="1:8" ht="156" x14ac:dyDescent="0.3">
      <c r="A445" s="20" t="s">
        <v>838</v>
      </c>
      <c r="B445" s="16" t="s">
        <v>839</v>
      </c>
      <c r="C445" s="196">
        <v>503552.57</v>
      </c>
      <c r="D445" s="17">
        <v>480600</v>
      </c>
      <c r="E445" s="17">
        <v>6822.12</v>
      </c>
      <c r="F445" s="23">
        <f t="shared" si="12"/>
        <v>1.4195006242197252</v>
      </c>
      <c r="G445" s="23">
        <f t="shared" si="13"/>
        <v>1.3547979707461328</v>
      </c>
      <c r="H445" s="3"/>
    </row>
    <row r="446" spans="1:8" ht="140.4" x14ac:dyDescent="0.3">
      <c r="A446" s="20" t="s">
        <v>840</v>
      </c>
      <c r="B446" s="16" t="s">
        <v>841</v>
      </c>
      <c r="C446" s="196">
        <v>204839.37</v>
      </c>
      <c r="D446" s="17">
        <v>488300</v>
      </c>
      <c r="E446" s="17">
        <v>37092.800000000003</v>
      </c>
      <c r="F446" s="23">
        <f t="shared" si="12"/>
        <v>7.5963137415523256</v>
      </c>
      <c r="G446" s="23">
        <f t="shared" si="13"/>
        <v>18.108237688877875</v>
      </c>
      <c r="H446" s="3"/>
    </row>
    <row r="447" spans="1:8" ht="142.19999999999999" customHeight="1" x14ac:dyDescent="0.3">
      <c r="A447" s="20" t="s">
        <v>842</v>
      </c>
      <c r="B447" s="16" t="s">
        <v>843</v>
      </c>
      <c r="C447" s="196">
        <v>51638.01</v>
      </c>
      <c r="D447" s="17">
        <v>70000</v>
      </c>
      <c r="E447" s="17">
        <v>0</v>
      </c>
      <c r="F447" s="23">
        <f t="shared" si="12"/>
        <v>0</v>
      </c>
      <c r="G447" s="23">
        <f t="shared" si="13"/>
        <v>0</v>
      </c>
      <c r="H447" s="3"/>
    </row>
    <row r="448" spans="1:8" ht="46.8" x14ac:dyDescent="0.3">
      <c r="A448" s="20" t="s">
        <v>844</v>
      </c>
      <c r="B448" s="16" t="s">
        <v>845</v>
      </c>
      <c r="C448" s="17">
        <v>0</v>
      </c>
      <c r="D448" s="17">
        <v>0</v>
      </c>
      <c r="E448" s="17">
        <v>277.58</v>
      </c>
      <c r="F448" s="23"/>
      <c r="G448" s="23"/>
      <c r="H448" s="3"/>
    </row>
    <row r="449" spans="1:8" ht="109.2" x14ac:dyDescent="0.3">
      <c r="A449" s="20" t="s">
        <v>846</v>
      </c>
      <c r="B449" s="16" t="s">
        <v>847</v>
      </c>
      <c r="C449" s="17">
        <v>0</v>
      </c>
      <c r="D449" s="17">
        <v>0</v>
      </c>
      <c r="E449" s="17">
        <v>277.58</v>
      </c>
      <c r="F449" s="23"/>
      <c r="G449" s="23"/>
      <c r="H449" s="3"/>
    </row>
    <row r="450" spans="1:8" ht="46.8" x14ac:dyDescent="0.3">
      <c r="A450" s="20" t="s">
        <v>848</v>
      </c>
      <c r="B450" s="16" t="s">
        <v>849</v>
      </c>
      <c r="C450" s="198">
        <v>209002.66</v>
      </c>
      <c r="D450" s="17">
        <v>424700</v>
      </c>
      <c r="E450" s="17">
        <v>61633.01</v>
      </c>
      <c r="F450" s="23">
        <f t="shared" si="12"/>
        <v>14.512128561337414</v>
      </c>
      <c r="G450" s="23">
        <f t="shared" si="13"/>
        <v>29.489103153041214</v>
      </c>
      <c r="H450" s="3"/>
    </row>
    <row r="451" spans="1:8" ht="62.4" x14ac:dyDescent="0.3">
      <c r="A451" s="20" t="s">
        <v>1551</v>
      </c>
      <c r="B451" s="197" t="s">
        <v>1552</v>
      </c>
      <c r="C451" s="198">
        <v>28494</v>
      </c>
      <c r="D451" s="17">
        <v>0</v>
      </c>
      <c r="E451" s="17">
        <v>0</v>
      </c>
      <c r="F451" s="23"/>
      <c r="G451" s="23">
        <f t="shared" si="13"/>
        <v>0</v>
      </c>
      <c r="H451" s="185"/>
    </row>
    <row r="452" spans="1:8" ht="62.4" x14ac:dyDescent="0.3">
      <c r="A452" s="20" t="s">
        <v>850</v>
      </c>
      <c r="B452" s="16" t="s">
        <v>851</v>
      </c>
      <c r="C452" s="198">
        <v>180488.25</v>
      </c>
      <c r="D452" s="17">
        <v>424700</v>
      </c>
      <c r="E452" s="17">
        <v>61633.01</v>
      </c>
      <c r="F452" s="23">
        <f t="shared" si="12"/>
        <v>14.512128561337414</v>
      </c>
      <c r="G452" s="23">
        <f t="shared" si="13"/>
        <v>34.14793483786341</v>
      </c>
      <c r="H452" s="3"/>
    </row>
    <row r="453" spans="1:8" ht="62.4" x14ac:dyDescent="0.3">
      <c r="A453" s="20" t="s">
        <v>1553</v>
      </c>
      <c r="B453" s="199" t="s">
        <v>1554</v>
      </c>
      <c r="C453" s="200">
        <v>20.41</v>
      </c>
      <c r="D453" s="17">
        <v>0</v>
      </c>
      <c r="E453" s="17">
        <v>0</v>
      </c>
      <c r="F453" s="23"/>
      <c r="G453" s="23">
        <f t="shared" si="13"/>
        <v>0</v>
      </c>
      <c r="H453" s="3"/>
    </row>
    <row r="454" spans="1:8" ht="78" x14ac:dyDescent="0.3">
      <c r="A454" s="20" t="s">
        <v>852</v>
      </c>
      <c r="B454" s="16" t="s">
        <v>853</v>
      </c>
      <c r="C454" s="201">
        <v>7132700.5499999998</v>
      </c>
      <c r="D454" s="17">
        <v>5842816.5999999996</v>
      </c>
      <c r="E454" s="17">
        <v>4833517.0199999996</v>
      </c>
      <c r="F454" s="23">
        <f t="shared" si="12"/>
        <v>82.725804195189014</v>
      </c>
      <c r="G454" s="23">
        <f t="shared" si="13"/>
        <v>67.76559573919026</v>
      </c>
      <c r="H454" s="3"/>
    </row>
    <row r="455" spans="1:8" ht="63" customHeight="1" x14ac:dyDescent="0.3">
      <c r="A455" s="20" t="s">
        <v>854</v>
      </c>
      <c r="B455" s="16" t="s">
        <v>855</v>
      </c>
      <c r="C455" s="201">
        <v>841296.57</v>
      </c>
      <c r="D455" s="17">
        <v>700000</v>
      </c>
      <c r="E455" s="17">
        <v>311649.69</v>
      </c>
      <c r="F455" s="23">
        <f t="shared" ref="F455:F518" si="14">E455/D455*100</f>
        <v>44.521384285714291</v>
      </c>
      <c r="G455" s="23">
        <f t="shared" ref="G455:G518" si="15">E455/C455*100</f>
        <v>37.043974873212662</v>
      </c>
      <c r="H455" s="3"/>
    </row>
    <row r="456" spans="1:8" ht="62.4" x14ac:dyDescent="0.3">
      <c r="A456" s="20" t="s">
        <v>856</v>
      </c>
      <c r="B456" s="16" t="s">
        <v>857</v>
      </c>
      <c r="C456" s="201">
        <v>6263374.9199999999</v>
      </c>
      <c r="D456" s="17">
        <v>5133616.5999999996</v>
      </c>
      <c r="E456" s="17">
        <v>4515761.97</v>
      </c>
      <c r="F456" s="23">
        <f t="shared" si="14"/>
        <v>87.964534982998146</v>
      </c>
      <c r="G456" s="23">
        <f t="shared" si="15"/>
        <v>72.097902930581711</v>
      </c>
      <c r="H456" s="3"/>
    </row>
    <row r="457" spans="1:8" ht="78" x14ac:dyDescent="0.3">
      <c r="A457" s="20" t="s">
        <v>858</v>
      </c>
      <c r="B457" s="16" t="s">
        <v>859</v>
      </c>
      <c r="C457" s="202">
        <v>28029.06</v>
      </c>
      <c r="D457" s="17">
        <v>9200</v>
      </c>
      <c r="E457" s="17">
        <v>6105.36</v>
      </c>
      <c r="F457" s="23">
        <f t="shared" si="14"/>
        <v>66.36260869565217</v>
      </c>
      <c r="G457" s="23">
        <f t="shared" si="15"/>
        <v>21.782250278817767</v>
      </c>
      <c r="H457" s="3"/>
    </row>
    <row r="458" spans="1:8" x14ac:dyDescent="0.3">
      <c r="A458" s="20" t="s">
        <v>860</v>
      </c>
      <c r="B458" s="16" t="s">
        <v>861</v>
      </c>
      <c r="C458" s="202">
        <v>1965140.25</v>
      </c>
      <c r="D458" s="17">
        <v>3061130</v>
      </c>
      <c r="E458" s="17">
        <v>3828180.72</v>
      </c>
      <c r="F458" s="23">
        <f t="shared" si="14"/>
        <v>125.05776363630426</v>
      </c>
      <c r="G458" s="23">
        <f t="shared" si="15"/>
        <v>194.80445326993839</v>
      </c>
      <c r="H458" s="3"/>
    </row>
    <row r="459" spans="1:8" ht="109.2" x14ac:dyDescent="0.3">
      <c r="A459" s="20" t="s">
        <v>862</v>
      </c>
      <c r="B459" s="16" t="s">
        <v>863</v>
      </c>
      <c r="C459" s="202">
        <v>944356.04</v>
      </c>
      <c r="D459" s="17">
        <v>611330</v>
      </c>
      <c r="E459" s="17">
        <v>2847847.92</v>
      </c>
      <c r="F459" s="23">
        <f t="shared" si="14"/>
        <v>465.8446207449332</v>
      </c>
      <c r="G459" s="23">
        <f t="shared" si="15"/>
        <v>301.56506649758916</v>
      </c>
      <c r="H459" s="3"/>
    </row>
    <row r="460" spans="1:8" ht="31.2" x14ac:dyDescent="0.3">
      <c r="A460" s="20" t="s">
        <v>864</v>
      </c>
      <c r="B460" s="16" t="s">
        <v>865</v>
      </c>
      <c r="C460" s="203">
        <v>1020784.21</v>
      </c>
      <c r="D460" s="17">
        <v>2449800</v>
      </c>
      <c r="E460" s="17">
        <v>980332.8</v>
      </c>
      <c r="F460" s="23">
        <f t="shared" si="14"/>
        <v>40.016850355131034</v>
      </c>
      <c r="G460" s="23">
        <f t="shared" si="15"/>
        <v>96.037222205856821</v>
      </c>
      <c r="H460" s="3"/>
    </row>
    <row r="461" spans="1:8" ht="78" x14ac:dyDescent="0.3">
      <c r="A461" s="20" t="s">
        <v>866</v>
      </c>
      <c r="B461" s="16" t="s">
        <v>867</v>
      </c>
      <c r="C461" s="203">
        <v>817685.78</v>
      </c>
      <c r="D461" s="17">
        <v>2038000</v>
      </c>
      <c r="E461" s="17">
        <v>817961.89</v>
      </c>
      <c r="F461" s="23">
        <f t="shared" si="14"/>
        <v>40.13551962708538</v>
      </c>
      <c r="G461" s="23">
        <f t="shared" si="15"/>
        <v>100.03376724981079</v>
      </c>
      <c r="H461" s="3"/>
    </row>
    <row r="462" spans="1:8" ht="62.4" x14ac:dyDescent="0.3">
      <c r="A462" s="20" t="s">
        <v>868</v>
      </c>
      <c r="B462" s="16" t="s">
        <v>869</v>
      </c>
      <c r="C462" s="203">
        <v>203098.43</v>
      </c>
      <c r="D462" s="17">
        <v>411800</v>
      </c>
      <c r="E462" s="17">
        <v>162370.91</v>
      </c>
      <c r="F462" s="23">
        <f t="shared" si="14"/>
        <v>39.429555609519184</v>
      </c>
      <c r="G462" s="23">
        <f t="shared" si="15"/>
        <v>79.94690554722655</v>
      </c>
      <c r="H462" s="3"/>
    </row>
    <row r="463" spans="1:8" ht="109.2" x14ac:dyDescent="0.3">
      <c r="A463" s="20" t="s">
        <v>870</v>
      </c>
      <c r="B463" s="16" t="s">
        <v>871</v>
      </c>
      <c r="C463" s="17">
        <v>0</v>
      </c>
      <c r="D463" s="17">
        <v>157617000</v>
      </c>
      <c r="E463" s="17">
        <v>22576878.260000002</v>
      </c>
      <c r="F463" s="23">
        <f t="shared" si="14"/>
        <v>14.323885278872202</v>
      </c>
      <c r="G463" s="23"/>
      <c r="H463" s="3"/>
    </row>
    <row r="464" spans="1:8" x14ac:dyDescent="0.3">
      <c r="A464" s="174" t="s">
        <v>872</v>
      </c>
      <c r="B464" s="188" t="s">
        <v>873</v>
      </c>
      <c r="C464" s="340">
        <v>5168003.46</v>
      </c>
      <c r="D464" s="19">
        <v>11666088.51</v>
      </c>
      <c r="E464" s="19">
        <v>6741703.5700000003</v>
      </c>
      <c r="F464" s="18">
        <f t="shared" si="14"/>
        <v>57.788894402962157</v>
      </c>
      <c r="G464" s="18">
        <f t="shared" si="15"/>
        <v>130.45083313469763</v>
      </c>
      <c r="H464" s="3"/>
    </row>
    <row r="465" spans="1:8" x14ac:dyDescent="0.3">
      <c r="A465" s="20" t="s">
        <v>874</v>
      </c>
      <c r="B465" s="16" t="s">
        <v>875</v>
      </c>
      <c r="C465" s="204">
        <v>1176207.3600000001</v>
      </c>
      <c r="D465" s="17">
        <v>0</v>
      </c>
      <c r="E465" s="17">
        <v>655768.9</v>
      </c>
      <c r="F465" s="23"/>
      <c r="G465" s="23">
        <f t="shared" si="15"/>
        <v>55.752830861388247</v>
      </c>
      <c r="H465" s="3"/>
    </row>
    <row r="466" spans="1:8" ht="31.2" x14ac:dyDescent="0.3">
      <c r="A466" s="20" t="s">
        <v>876</v>
      </c>
      <c r="B466" s="16" t="s">
        <v>877</v>
      </c>
      <c r="C466" s="204">
        <v>112563.86</v>
      </c>
      <c r="D466" s="17">
        <v>0</v>
      </c>
      <c r="E466" s="17">
        <v>1279245.8999999999</v>
      </c>
      <c r="F466" s="23"/>
      <c r="G466" s="23">
        <f t="shared" si="15"/>
        <v>1136.4623601216233</v>
      </c>
      <c r="H466" s="3"/>
    </row>
    <row r="467" spans="1:8" ht="31.2" x14ac:dyDescent="0.3">
      <c r="A467" s="20" t="s">
        <v>878</v>
      </c>
      <c r="B467" s="16" t="s">
        <v>879</v>
      </c>
      <c r="C467" s="204">
        <v>208179.67</v>
      </c>
      <c r="D467" s="17">
        <v>0</v>
      </c>
      <c r="E467" s="17">
        <v>-975426.44</v>
      </c>
      <c r="F467" s="23"/>
      <c r="G467" s="23"/>
      <c r="H467" s="3"/>
    </row>
    <row r="468" spans="1:8" ht="31.2" x14ac:dyDescent="0.3">
      <c r="A468" s="20" t="s">
        <v>880</v>
      </c>
      <c r="B468" s="16" t="s">
        <v>881</v>
      </c>
      <c r="C468" s="205">
        <v>10983.75</v>
      </c>
      <c r="D468" s="17">
        <v>0</v>
      </c>
      <c r="E468" s="17">
        <v>-1312.8</v>
      </c>
      <c r="F468" s="23"/>
      <c r="G468" s="23"/>
      <c r="H468" s="3"/>
    </row>
    <row r="469" spans="1:8" ht="31.2" x14ac:dyDescent="0.3">
      <c r="A469" s="20" t="s">
        <v>882</v>
      </c>
      <c r="B469" s="16" t="s">
        <v>883</v>
      </c>
      <c r="C469" s="205">
        <v>788033.4</v>
      </c>
      <c r="D469" s="17">
        <v>0</v>
      </c>
      <c r="E469" s="17">
        <v>377966.19</v>
      </c>
      <c r="F469" s="23"/>
      <c r="G469" s="23">
        <f t="shared" si="15"/>
        <v>47.963219579271637</v>
      </c>
      <c r="H469" s="3"/>
    </row>
    <row r="470" spans="1:8" ht="31.2" x14ac:dyDescent="0.3">
      <c r="A470" s="20" t="s">
        <v>884</v>
      </c>
      <c r="B470" s="16" t="s">
        <v>885</v>
      </c>
      <c r="C470" s="205">
        <v>31088.73</v>
      </c>
      <c r="D470" s="17">
        <v>0</v>
      </c>
      <c r="E470" s="17">
        <v>-24703.95</v>
      </c>
      <c r="F470" s="23"/>
      <c r="G470" s="23"/>
      <c r="H470" s="3"/>
    </row>
    <row r="471" spans="1:8" ht="31.2" x14ac:dyDescent="0.3">
      <c r="A471" s="20" t="s">
        <v>1555</v>
      </c>
      <c r="B471" s="206" t="s">
        <v>1556</v>
      </c>
      <c r="C471" s="207">
        <v>25357.95</v>
      </c>
      <c r="D471" s="17">
        <v>0</v>
      </c>
      <c r="E471" s="17">
        <v>0</v>
      </c>
      <c r="F471" s="23"/>
      <c r="G471" s="23">
        <f t="shared" si="15"/>
        <v>0</v>
      </c>
      <c r="H471" s="185"/>
    </row>
    <row r="472" spans="1:8" x14ac:dyDescent="0.3">
      <c r="A472" s="20" t="s">
        <v>886</v>
      </c>
      <c r="B472" s="16" t="s">
        <v>887</v>
      </c>
      <c r="C472" s="207">
        <v>3584831.31</v>
      </c>
      <c r="D472" s="17">
        <v>3327517</v>
      </c>
      <c r="E472" s="17">
        <v>2760577.7</v>
      </c>
      <c r="F472" s="23">
        <f t="shared" si="14"/>
        <v>82.962091553551801</v>
      </c>
      <c r="G472" s="23">
        <f t="shared" si="15"/>
        <v>77.007185590554329</v>
      </c>
      <c r="H472" s="3"/>
    </row>
    <row r="473" spans="1:8" ht="31.2" x14ac:dyDescent="0.3">
      <c r="A473" s="20" t="s">
        <v>888</v>
      </c>
      <c r="B473" s="16" t="s">
        <v>889</v>
      </c>
      <c r="C473" s="207">
        <v>339016.58</v>
      </c>
      <c r="D473" s="17">
        <v>0</v>
      </c>
      <c r="E473" s="17">
        <v>639142.82999999996</v>
      </c>
      <c r="F473" s="23"/>
      <c r="G473" s="23">
        <f t="shared" si="15"/>
        <v>188.52848730879177</v>
      </c>
      <c r="H473" s="3"/>
    </row>
    <row r="474" spans="1:8" x14ac:dyDescent="0.3">
      <c r="A474" s="20" t="s">
        <v>890</v>
      </c>
      <c r="B474" s="16" t="s">
        <v>891</v>
      </c>
      <c r="C474" s="207">
        <v>1712995.69</v>
      </c>
      <c r="D474" s="17">
        <v>2534500</v>
      </c>
      <c r="E474" s="17">
        <v>1109778.67</v>
      </c>
      <c r="F474" s="23">
        <f t="shared" si="14"/>
        <v>43.786887749062927</v>
      </c>
      <c r="G474" s="23">
        <f t="shared" si="15"/>
        <v>64.785841346746182</v>
      </c>
      <c r="H474" s="3"/>
    </row>
    <row r="475" spans="1:8" ht="16.2" customHeight="1" x14ac:dyDescent="0.3">
      <c r="A475" s="20" t="s">
        <v>892</v>
      </c>
      <c r="B475" s="16" t="s">
        <v>893</v>
      </c>
      <c r="C475" s="208">
        <v>94166.39</v>
      </c>
      <c r="D475" s="17">
        <v>1100</v>
      </c>
      <c r="E475" s="17">
        <v>187477.25</v>
      </c>
      <c r="F475" s="23">
        <f t="shared" si="14"/>
        <v>17043.386363636364</v>
      </c>
      <c r="G475" s="23">
        <f t="shared" si="15"/>
        <v>199.09146989706198</v>
      </c>
      <c r="H475" s="3"/>
    </row>
    <row r="476" spans="1:8" x14ac:dyDescent="0.3">
      <c r="A476" s="20" t="s">
        <v>894</v>
      </c>
      <c r="B476" s="16" t="s">
        <v>895</v>
      </c>
      <c r="C476" s="208">
        <v>795645.45</v>
      </c>
      <c r="D476" s="17">
        <v>2000</v>
      </c>
      <c r="E476" s="17">
        <v>299590.98</v>
      </c>
      <c r="F476" s="23">
        <f t="shared" si="14"/>
        <v>14979.549000000001</v>
      </c>
      <c r="G476" s="23">
        <f t="shared" si="15"/>
        <v>37.653829353262815</v>
      </c>
      <c r="H476" s="3"/>
    </row>
    <row r="477" spans="1:8" x14ac:dyDescent="0.3">
      <c r="A477" s="20" t="s">
        <v>896</v>
      </c>
      <c r="B477" s="16" t="s">
        <v>897</v>
      </c>
      <c r="C477" s="208">
        <v>643007.19999999995</v>
      </c>
      <c r="D477" s="17">
        <v>789917</v>
      </c>
      <c r="E477" s="17">
        <v>524587.97</v>
      </c>
      <c r="F477" s="23">
        <f t="shared" si="14"/>
        <v>66.410517813896902</v>
      </c>
      <c r="G477" s="23">
        <f t="shared" si="15"/>
        <v>81.583529702311267</v>
      </c>
      <c r="H477" s="3"/>
    </row>
    <row r="478" spans="1:8" x14ac:dyDescent="0.3">
      <c r="A478" s="20" t="s">
        <v>898</v>
      </c>
      <c r="B478" s="16" t="s">
        <v>899</v>
      </c>
      <c r="C478" s="209">
        <v>16200</v>
      </c>
      <c r="D478" s="17">
        <v>54400</v>
      </c>
      <c r="E478" s="17">
        <v>12200</v>
      </c>
      <c r="F478" s="23">
        <f t="shared" si="14"/>
        <v>22.426470588235293</v>
      </c>
      <c r="G478" s="23">
        <f t="shared" si="15"/>
        <v>75.308641975308646</v>
      </c>
      <c r="H478" s="3"/>
    </row>
    <row r="479" spans="1:8" ht="31.2" x14ac:dyDescent="0.3">
      <c r="A479" s="20" t="s">
        <v>900</v>
      </c>
      <c r="B479" s="16" t="s">
        <v>901</v>
      </c>
      <c r="C479" s="210">
        <v>16200</v>
      </c>
      <c r="D479" s="17">
        <v>54400</v>
      </c>
      <c r="E479" s="17">
        <v>12200</v>
      </c>
      <c r="F479" s="23">
        <f t="shared" si="14"/>
        <v>22.426470588235293</v>
      </c>
      <c r="G479" s="23">
        <f t="shared" si="15"/>
        <v>75.308641975308646</v>
      </c>
      <c r="H479" s="3"/>
    </row>
    <row r="480" spans="1:8" x14ac:dyDescent="0.3">
      <c r="A480" s="20" t="s">
        <v>902</v>
      </c>
      <c r="B480" s="16" t="s">
        <v>903</v>
      </c>
      <c r="C480" s="210">
        <v>390764.79</v>
      </c>
      <c r="D480" s="17">
        <v>8284171.5099999998</v>
      </c>
      <c r="E480" s="17">
        <v>3313156.97</v>
      </c>
      <c r="F480" s="23">
        <f t="shared" si="14"/>
        <v>39.993823956935437</v>
      </c>
      <c r="G480" s="23">
        <f t="shared" si="15"/>
        <v>847.8647654001785</v>
      </c>
      <c r="H480" s="3"/>
    </row>
    <row r="481" spans="1:8" ht="31.2" x14ac:dyDescent="0.3">
      <c r="A481" s="20" t="s">
        <v>904</v>
      </c>
      <c r="B481" s="16" t="s">
        <v>905</v>
      </c>
      <c r="C481" s="211">
        <v>-875.04</v>
      </c>
      <c r="D481" s="17">
        <v>3686995.15</v>
      </c>
      <c r="E481" s="17">
        <v>2561378.64</v>
      </c>
      <c r="F481" s="23">
        <f t="shared" si="14"/>
        <v>69.470626778557062</v>
      </c>
      <c r="G481" s="23"/>
      <c r="H481" s="3"/>
    </row>
    <row r="482" spans="1:8" ht="31.2" x14ac:dyDescent="0.3">
      <c r="A482" s="20" t="s">
        <v>906</v>
      </c>
      <c r="B482" s="16" t="s">
        <v>907</v>
      </c>
      <c r="C482" s="17">
        <v>0</v>
      </c>
      <c r="D482" s="17">
        <v>510000</v>
      </c>
      <c r="E482" s="17">
        <v>100000</v>
      </c>
      <c r="F482" s="23">
        <f t="shared" si="14"/>
        <v>19.607843137254903</v>
      </c>
      <c r="G482" s="23"/>
      <c r="H482" s="3"/>
    </row>
    <row r="483" spans="1:8" ht="31.2" x14ac:dyDescent="0.3">
      <c r="A483" s="20" t="s">
        <v>908</v>
      </c>
      <c r="B483" s="16" t="s">
        <v>909</v>
      </c>
      <c r="C483" s="212">
        <v>115176</v>
      </c>
      <c r="D483" s="17">
        <v>150000</v>
      </c>
      <c r="E483" s="17">
        <v>102733.12</v>
      </c>
      <c r="F483" s="23">
        <f t="shared" si="14"/>
        <v>68.488746666666671</v>
      </c>
      <c r="G483" s="23">
        <f t="shared" si="15"/>
        <v>89.196638188511486</v>
      </c>
      <c r="H483" s="3"/>
    </row>
    <row r="484" spans="1:8" ht="31.2" x14ac:dyDescent="0.3">
      <c r="A484" s="20" t="s">
        <v>910</v>
      </c>
      <c r="B484" s="16" t="s">
        <v>911</v>
      </c>
      <c r="C484" s="212">
        <v>102808</v>
      </c>
      <c r="D484" s="17">
        <v>1824599.01</v>
      </c>
      <c r="E484" s="17">
        <v>265152.14</v>
      </c>
      <c r="F484" s="23">
        <f t="shared" si="14"/>
        <v>14.532077379566266</v>
      </c>
      <c r="G484" s="23">
        <f t="shared" si="15"/>
        <v>257.91002645708505</v>
      </c>
      <c r="H484" s="3"/>
    </row>
    <row r="485" spans="1:8" ht="31.2" x14ac:dyDescent="0.3">
      <c r="A485" s="20" t="s">
        <v>912</v>
      </c>
      <c r="B485" s="16" t="s">
        <v>913</v>
      </c>
      <c r="C485" s="212">
        <v>173655.83</v>
      </c>
      <c r="D485" s="17">
        <v>2112577.35</v>
      </c>
      <c r="E485" s="17">
        <v>283893.07</v>
      </c>
      <c r="F485" s="23">
        <f t="shared" si="14"/>
        <v>13.438233161024849</v>
      </c>
      <c r="G485" s="23">
        <f t="shared" si="15"/>
        <v>163.48029893381641</v>
      </c>
      <c r="H485" s="3"/>
    </row>
    <row r="486" spans="1:8" x14ac:dyDescent="0.3">
      <c r="A486" s="174" t="s">
        <v>914</v>
      </c>
      <c r="B486" s="188" t="s">
        <v>915</v>
      </c>
      <c r="C486" s="340">
        <v>19907156320.389999</v>
      </c>
      <c r="D486" s="19">
        <v>41659563556.019997</v>
      </c>
      <c r="E486" s="19">
        <v>22806141938.040001</v>
      </c>
      <c r="F486" s="18">
        <f t="shared" si="14"/>
        <v>54.744073128304315</v>
      </c>
      <c r="G486" s="18">
        <f t="shared" si="15"/>
        <v>114.56253003187955</v>
      </c>
      <c r="H486" s="3"/>
    </row>
    <row r="487" spans="1:8" ht="46.8" x14ac:dyDescent="0.3">
      <c r="A487" s="174" t="s">
        <v>916</v>
      </c>
      <c r="B487" s="188" t="s">
        <v>917</v>
      </c>
      <c r="C487" s="340">
        <v>19750958149.139999</v>
      </c>
      <c r="D487" s="19">
        <v>41394747018.639999</v>
      </c>
      <c r="E487" s="19">
        <v>22828201988.52</v>
      </c>
      <c r="F487" s="18">
        <f t="shared" si="14"/>
        <v>55.147581837474434</v>
      </c>
      <c r="G487" s="18">
        <f t="shared" si="15"/>
        <v>115.58022560801177</v>
      </c>
      <c r="H487" s="3"/>
    </row>
    <row r="488" spans="1:8" ht="31.2" x14ac:dyDescent="0.3">
      <c r="A488" s="174" t="s">
        <v>918</v>
      </c>
      <c r="B488" s="188" t="s">
        <v>919</v>
      </c>
      <c r="C488" s="340">
        <v>8554492300</v>
      </c>
      <c r="D488" s="19">
        <v>18069907800</v>
      </c>
      <c r="E488" s="19">
        <v>12639737400</v>
      </c>
      <c r="F488" s="18">
        <f t="shared" si="14"/>
        <v>69.94909736064065</v>
      </c>
      <c r="G488" s="18">
        <f t="shared" si="15"/>
        <v>147.75555295081625</v>
      </c>
      <c r="H488" s="3"/>
    </row>
    <row r="489" spans="1:8" x14ac:dyDescent="0.3">
      <c r="A489" s="20" t="s">
        <v>920</v>
      </c>
      <c r="B489" s="16" t="s">
        <v>921</v>
      </c>
      <c r="C489" s="213">
        <v>7360104000</v>
      </c>
      <c r="D489" s="17">
        <v>14720203700</v>
      </c>
      <c r="E489" s="17">
        <v>8029202200</v>
      </c>
      <c r="F489" s="23">
        <f t="shared" si="14"/>
        <v>54.545455780615313</v>
      </c>
      <c r="G489" s="23">
        <f t="shared" si="15"/>
        <v>109.09087969409129</v>
      </c>
      <c r="H489" s="3"/>
    </row>
    <row r="490" spans="1:8" ht="31.2" x14ac:dyDescent="0.3">
      <c r="A490" s="20" t="s">
        <v>922</v>
      </c>
      <c r="B490" s="16" t="s">
        <v>923</v>
      </c>
      <c r="C490" s="213">
        <v>7360104000</v>
      </c>
      <c r="D490" s="17">
        <v>14720203700</v>
      </c>
      <c r="E490" s="17">
        <v>8029202200</v>
      </c>
      <c r="F490" s="23">
        <f t="shared" si="14"/>
        <v>54.545455780615313</v>
      </c>
      <c r="G490" s="23">
        <f t="shared" si="15"/>
        <v>109.09087969409129</v>
      </c>
      <c r="H490" s="3"/>
    </row>
    <row r="491" spans="1:8" ht="31.2" x14ac:dyDescent="0.3">
      <c r="A491" s="20" t="s">
        <v>924</v>
      </c>
      <c r="B491" s="16" t="s">
        <v>925</v>
      </c>
      <c r="C491" s="17">
        <v>0</v>
      </c>
      <c r="D491" s="17">
        <v>2088223100</v>
      </c>
      <c r="E491" s="17">
        <v>3761053100</v>
      </c>
      <c r="F491" s="23">
        <f t="shared" si="14"/>
        <v>180.10781989721309</v>
      </c>
      <c r="G491" s="23"/>
      <c r="H491" s="3"/>
    </row>
    <row r="492" spans="1:8" ht="31.2" x14ac:dyDescent="0.3">
      <c r="A492" s="20" t="s">
        <v>926</v>
      </c>
      <c r="B492" s="16" t="s">
        <v>927</v>
      </c>
      <c r="C492" s="17">
        <v>0</v>
      </c>
      <c r="D492" s="17">
        <v>2088223100</v>
      </c>
      <c r="E492" s="17">
        <v>3761053100</v>
      </c>
      <c r="F492" s="23">
        <f t="shared" si="14"/>
        <v>180.10781989721309</v>
      </c>
      <c r="G492" s="23"/>
      <c r="H492" s="3"/>
    </row>
    <row r="493" spans="1:8" ht="46.8" x14ac:dyDescent="0.3">
      <c r="A493" s="20" t="s">
        <v>928</v>
      </c>
      <c r="B493" s="16" t="s">
        <v>929</v>
      </c>
      <c r="C493" s="214">
        <v>534036000</v>
      </c>
      <c r="D493" s="17">
        <v>1261481000</v>
      </c>
      <c r="E493" s="17">
        <v>688080300</v>
      </c>
      <c r="F493" s="23">
        <f t="shared" si="14"/>
        <v>54.545435087805529</v>
      </c>
      <c r="G493" s="23">
        <f t="shared" si="15"/>
        <v>128.84530256387211</v>
      </c>
      <c r="H493" s="3"/>
    </row>
    <row r="494" spans="1:8" ht="47.4" customHeight="1" x14ac:dyDescent="0.3">
      <c r="A494" s="20" t="s">
        <v>930</v>
      </c>
      <c r="B494" s="16" t="s">
        <v>931</v>
      </c>
      <c r="C494" s="214">
        <v>534036000</v>
      </c>
      <c r="D494" s="17">
        <v>1261481000</v>
      </c>
      <c r="E494" s="17">
        <v>688080300</v>
      </c>
      <c r="F494" s="23">
        <f t="shared" si="14"/>
        <v>54.545435087805529</v>
      </c>
      <c r="G494" s="23">
        <f t="shared" si="15"/>
        <v>128.84530256387211</v>
      </c>
      <c r="H494" s="3"/>
    </row>
    <row r="495" spans="1:8" ht="46.8" x14ac:dyDescent="0.3">
      <c r="A495" s="20" t="s">
        <v>932</v>
      </c>
      <c r="B495" s="16" t="s">
        <v>933</v>
      </c>
      <c r="C495" s="215">
        <v>660352300</v>
      </c>
      <c r="D495" s="17">
        <v>0</v>
      </c>
      <c r="E495" s="17">
        <v>161401800</v>
      </c>
      <c r="F495" s="23"/>
      <c r="G495" s="23">
        <f t="shared" si="15"/>
        <v>24.441771460476474</v>
      </c>
      <c r="H495" s="3"/>
    </row>
    <row r="496" spans="1:8" ht="31.2" x14ac:dyDescent="0.3">
      <c r="A496" s="174" t="s">
        <v>934</v>
      </c>
      <c r="B496" s="188" t="s">
        <v>935</v>
      </c>
      <c r="C496" s="340">
        <v>5795535445.71</v>
      </c>
      <c r="D496" s="19">
        <v>13150974785.639999</v>
      </c>
      <c r="E496" s="19">
        <v>5943675926.2200003</v>
      </c>
      <c r="F496" s="18">
        <f t="shared" si="14"/>
        <v>45.195706197460765</v>
      </c>
      <c r="G496" s="18">
        <f t="shared" si="15"/>
        <v>102.5561137861672</v>
      </c>
      <c r="H496" s="3"/>
    </row>
    <row r="497" spans="1:8" ht="31.2" x14ac:dyDescent="0.3">
      <c r="A497" s="20" t="s">
        <v>936</v>
      </c>
      <c r="B497" s="16" t="s">
        <v>937</v>
      </c>
      <c r="C497" s="17">
        <v>0</v>
      </c>
      <c r="D497" s="17">
        <v>274424000</v>
      </c>
      <c r="E497" s="17">
        <v>185391139.44</v>
      </c>
      <c r="F497" s="23">
        <f t="shared" si="14"/>
        <v>67.556459872314377</v>
      </c>
      <c r="G497" s="23"/>
      <c r="H497" s="3"/>
    </row>
    <row r="498" spans="1:8" ht="31.2" x14ac:dyDescent="0.3">
      <c r="A498" s="20" t="s">
        <v>938</v>
      </c>
      <c r="B498" s="16" t="s">
        <v>939</v>
      </c>
      <c r="C498" s="17">
        <v>0</v>
      </c>
      <c r="D498" s="17">
        <v>274424000</v>
      </c>
      <c r="E498" s="17">
        <v>185391139.44</v>
      </c>
      <c r="F498" s="23">
        <f t="shared" si="14"/>
        <v>67.556459872314377</v>
      </c>
      <c r="G498" s="23"/>
      <c r="H498" s="3"/>
    </row>
    <row r="499" spans="1:8" ht="46.8" x14ac:dyDescent="0.3">
      <c r="A499" s="20" t="s">
        <v>940</v>
      </c>
      <c r="B499" s="16" t="s">
        <v>941</v>
      </c>
      <c r="C499" s="216">
        <v>49493591.259999998</v>
      </c>
      <c r="D499" s="17">
        <v>281804200</v>
      </c>
      <c r="E499" s="17">
        <v>65241366.799999997</v>
      </c>
      <c r="F499" s="23">
        <f t="shared" si="14"/>
        <v>23.151311016656244</v>
      </c>
      <c r="G499" s="23">
        <f t="shared" si="15"/>
        <v>131.81780739504981</v>
      </c>
      <c r="H499" s="3"/>
    </row>
    <row r="500" spans="1:8" ht="47.4" customHeight="1" x14ac:dyDescent="0.3">
      <c r="A500" s="20" t="s">
        <v>942</v>
      </c>
      <c r="B500" s="16" t="s">
        <v>943</v>
      </c>
      <c r="C500" s="216">
        <v>49493591.259999998</v>
      </c>
      <c r="D500" s="17">
        <v>281804200</v>
      </c>
      <c r="E500" s="17">
        <v>65241366.799999997</v>
      </c>
      <c r="F500" s="23">
        <f t="shared" si="14"/>
        <v>23.151311016656244</v>
      </c>
      <c r="G500" s="23">
        <f t="shared" si="15"/>
        <v>131.81780739504981</v>
      </c>
      <c r="H500" s="3"/>
    </row>
    <row r="501" spans="1:8" ht="46.8" x14ac:dyDescent="0.3">
      <c r="A501" s="20" t="s">
        <v>944</v>
      </c>
      <c r="B501" s="16" t="s">
        <v>945</v>
      </c>
      <c r="C501" s="17">
        <v>0</v>
      </c>
      <c r="D501" s="17">
        <v>14946600</v>
      </c>
      <c r="E501" s="17">
        <v>14946600</v>
      </c>
      <c r="F501" s="23">
        <f t="shared" si="14"/>
        <v>100</v>
      </c>
      <c r="G501" s="23"/>
      <c r="H501" s="3"/>
    </row>
    <row r="502" spans="1:8" ht="46.8" x14ac:dyDescent="0.3">
      <c r="A502" s="20" t="s">
        <v>946</v>
      </c>
      <c r="B502" s="16" t="s">
        <v>947</v>
      </c>
      <c r="C502" s="17">
        <v>0</v>
      </c>
      <c r="D502" s="17">
        <v>14946600</v>
      </c>
      <c r="E502" s="17">
        <v>14946600</v>
      </c>
      <c r="F502" s="23">
        <f t="shared" si="14"/>
        <v>100</v>
      </c>
      <c r="G502" s="23"/>
      <c r="H502" s="3"/>
    </row>
    <row r="503" spans="1:8" ht="31.2" x14ac:dyDescent="0.3">
      <c r="A503" s="20" t="s">
        <v>948</v>
      </c>
      <c r="B503" s="16" t="s">
        <v>949</v>
      </c>
      <c r="C503" s="17">
        <v>0</v>
      </c>
      <c r="D503" s="17">
        <v>4096700</v>
      </c>
      <c r="E503" s="17">
        <v>0</v>
      </c>
      <c r="F503" s="23">
        <f t="shared" si="14"/>
        <v>0</v>
      </c>
      <c r="G503" s="23"/>
      <c r="H503" s="3"/>
    </row>
    <row r="504" spans="1:8" ht="46.8" x14ac:dyDescent="0.3">
      <c r="A504" s="20" t="s">
        <v>950</v>
      </c>
      <c r="B504" s="16" t="s">
        <v>951</v>
      </c>
      <c r="C504" s="17">
        <v>0</v>
      </c>
      <c r="D504" s="17">
        <v>4096700</v>
      </c>
      <c r="E504" s="17">
        <v>0</v>
      </c>
      <c r="F504" s="23">
        <f t="shared" si="14"/>
        <v>0</v>
      </c>
      <c r="G504" s="23"/>
      <c r="H504" s="3"/>
    </row>
    <row r="505" spans="1:8" ht="31.2" x14ac:dyDescent="0.3">
      <c r="A505" s="20" t="s">
        <v>952</v>
      </c>
      <c r="B505" s="16" t="s">
        <v>953</v>
      </c>
      <c r="C505" s="217">
        <v>4119399.53</v>
      </c>
      <c r="D505" s="17">
        <v>6246700</v>
      </c>
      <c r="E505" s="17">
        <v>6246700</v>
      </c>
      <c r="F505" s="23">
        <f t="shared" si="14"/>
        <v>100</v>
      </c>
      <c r="G505" s="23">
        <f t="shared" si="15"/>
        <v>151.64103298327075</v>
      </c>
      <c r="H505" s="3"/>
    </row>
    <row r="506" spans="1:8" ht="46.8" x14ac:dyDescent="0.3">
      <c r="A506" s="20" t="s">
        <v>954</v>
      </c>
      <c r="B506" s="16" t="s">
        <v>955</v>
      </c>
      <c r="C506" s="217">
        <v>4119399.53</v>
      </c>
      <c r="D506" s="17">
        <v>6246700</v>
      </c>
      <c r="E506" s="17">
        <v>6246700</v>
      </c>
      <c r="F506" s="23">
        <f t="shared" si="14"/>
        <v>100</v>
      </c>
      <c r="G506" s="23">
        <f t="shared" si="15"/>
        <v>151.64103298327075</v>
      </c>
      <c r="H506" s="3"/>
    </row>
    <row r="507" spans="1:8" ht="62.4" x14ac:dyDescent="0.3">
      <c r="A507" s="20" t="s">
        <v>956</v>
      </c>
      <c r="B507" s="16" t="s">
        <v>957</v>
      </c>
      <c r="C507" s="218">
        <v>79584778.599999994</v>
      </c>
      <c r="D507" s="17">
        <v>86216500</v>
      </c>
      <c r="E507" s="17">
        <v>86213977.109999999</v>
      </c>
      <c r="F507" s="23">
        <f t="shared" si="14"/>
        <v>99.997073773581619</v>
      </c>
      <c r="G507" s="23">
        <f t="shared" si="15"/>
        <v>108.32973167308654</v>
      </c>
      <c r="H507" s="3"/>
    </row>
    <row r="508" spans="1:8" ht="62.4" x14ac:dyDescent="0.3">
      <c r="A508" s="20" t="s">
        <v>958</v>
      </c>
      <c r="B508" s="16" t="s">
        <v>959</v>
      </c>
      <c r="C508" s="218">
        <v>355906759.23000002</v>
      </c>
      <c r="D508" s="17">
        <v>678139000</v>
      </c>
      <c r="E508" s="17">
        <v>318845132.13</v>
      </c>
      <c r="F508" s="23">
        <f t="shared" si="14"/>
        <v>47.017666308824587</v>
      </c>
      <c r="G508" s="23">
        <f t="shared" si="15"/>
        <v>89.586703219634714</v>
      </c>
      <c r="H508" s="3"/>
    </row>
    <row r="509" spans="1:8" ht="78" x14ac:dyDescent="0.3">
      <c r="A509" s="20" t="s">
        <v>960</v>
      </c>
      <c r="B509" s="16" t="s">
        <v>961</v>
      </c>
      <c r="C509" s="218">
        <v>518880</v>
      </c>
      <c r="D509" s="17">
        <v>2068000</v>
      </c>
      <c r="E509" s="17">
        <v>526400</v>
      </c>
      <c r="F509" s="23">
        <f t="shared" si="14"/>
        <v>25.454545454545453</v>
      </c>
      <c r="G509" s="23">
        <f t="shared" si="15"/>
        <v>101.44927536231884</v>
      </c>
      <c r="H509" s="3"/>
    </row>
    <row r="510" spans="1:8" ht="93.6" x14ac:dyDescent="0.3">
      <c r="A510" s="20" t="s">
        <v>962</v>
      </c>
      <c r="B510" s="16" t="s">
        <v>963</v>
      </c>
      <c r="C510" s="218">
        <v>518880</v>
      </c>
      <c r="D510" s="17">
        <v>2068000</v>
      </c>
      <c r="E510" s="17">
        <v>526400</v>
      </c>
      <c r="F510" s="23">
        <f t="shared" si="14"/>
        <v>25.454545454545453</v>
      </c>
      <c r="G510" s="23">
        <f t="shared" si="15"/>
        <v>101.44927536231884</v>
      </c>
      <c r="H510" s="3"/>
    </row>
    <row r="511" spans="1:8" ht="46.8" x14ac:dyDescent="0.3">
      <c r="A511" s="20" t="s">
        <v>1557</v>
      </c>
      <c r="B511" s="219" t="s">
        <v>1558</v>
      </c>
      <c r="C511" s="220">
        <v>4406053.0999999996</v>
      </c>
      <c r="D511" s="17">
        <v>0</v>
      </c>
      <c r="E511" s="17">
        <v>0</v>
      </c>
      <c r="F511" s="23"/>
      <c r="G511" s="23">
        <f t="shared" si="15"/>
        <v>0</v>
      </c>
      <c r="H511" s="185"/>
    </row>
    <row r="512" spans="1:8" ht="62.4" x14ac:dyDescent="0.3">
      <c r="A512" s="20" t="s">
        <v>1559</v>
      </c>
      <c r="B512" s="219" t="s">
        <v>1560</v>
      </c>
      <c r="C512" s="220">
        <v>4406053.0999999996</v>
      </c>
      <c r="D512" s="17">
        <v>0</v>
      </c>
      <c r="E512" s="17">
        <v>0</v>
      </c>
      <c r="F512" s="23"/>
      <c r="G512" s="23">
        <f t="shared" si="15"/>
        <v>0</v>
      </c>
      <c r="H512" s="185"/>
    </row>
    <row r="513" spans="1:8" ht="62.4" x14ac:dyDescent="0.3">
      <c r="A513" s="20" t="s">
        <v>964</v>
      </c>
      <c r="B513" s="16" t="s">
        <v>965</v>
      </c>
      <c r="C513" s="17">
        <v>0</v>
      </c>
      <c r="D513" s="17">
        <v>24778900</v>
      </c>
      <c r="E513" s="17">
        <v>5523509.1799999997</v>
      </c>
      <c r="F513" s="23">
        <f t="shared" si="14"/>
        <v>22.29117991516976</v>
      </c>
      <c r="G513" s="23"/>
      <c r="H513" s="3"/>
    </row>
    <row r="514" spans="1:8" ht="78" x14ac:dyDescent="0.3">
      <c r="A514" s="20" t="s">
        <v>966</v>
      </c>
      <c r="B514" s="16" t="s">
        <v>967</v>
      </c>
      <c r="C514" s="17">
        <v>0</v>
      </c>
      <c r="D514" s="17">
        <v>24778900</v>
      </c>
      <c r="E514" s="17">
        <v>5523509.1799999997</v>
      </c>
      <c r="F514" s="23">
        <f t="shared" si="14"/>
        <v>22.29117991516976</v>
      </c>
      <c r="G514" s="23"/>
      <c r="H514" s="3"/>
    </row>
    <row r="515" spans="1:8" ht="62.4" x14ac:dyDescent="0.3">
      <c r="A515" s="20" t="s">
        <v>968</v>
      </c>
      <c r="B515" s="16" t="s">
        <v>969</v>
      </c>
      <c r="C515" s="221">
        <v>67596899.969999999</v>
      </c>
      <c r="D515" s="17">
        <v>54913000</v>
      </c>
      <c r="E515" s="17">
        <v>27456500</v>
      </c>
      <c r="F515" s="23">
        <f t="shared" si="14"/>
        <v>50</v>
      </c>
      <c r="G515" s="23">
        <f t="shared" si="15"/>
        <v>40.617986937545055</v>
      </c>
      <c r="H515" s="3"/>
    </row>
    <row r="516" spans="1:8" ht="78" x14ac:dyDescent="0.3">
      <c r="A516" s="20" t="s">
        <v>970</v>
      </c>
      <c r="B516" s="16" t="s">
        <v>971</v>
      </c>
      <c r="C516" s="221">
        <v>67596899.969999999</v>
      </c>
      <c r="D516" s="17">
        <v>54913000</v>
      </c>
      <c r="E516" s="17">
        <v>27456500</v>
      </c>
      <c r="F516" s="23">
        <f t="shared" si="14"/>
        <v>50</v>
      </c>
      <c r="G516" s="23">
        <f t="shared" si="15"/>
        <v>40.617986937545055</v>
      </c>
      <c r="H516" s="3"/>
    </row>
    <row r="517" spans="1:8" ht="109.2" x14ac:dyDescent="0.3">
      <c r="A517" s="20" t="s">
        <v>972</v>
      </c>
      <c r="B517" s="16" t="s">
        <v>973</v>
      </c>
      <c r="C517" s="221">
        <v>5405000</v>
      </c>
      <c r="D517" s="17">
        <v>53345000</v>
      </c>
      <c r="E517" s="17">
        <v>7742155.0800000001</v>
      </c>
      <c r="F517" s="23">
        <f t="shared" si="14"/>
        <v>14.513365976192707</v>
      </c>
      <c r="G517" s="23">
        <f t="shared" si="15"/>
        <v>143.24061202590195</v>
      </c>
      <c r="H517" s="3"/>
    </row>
    <row r="518" spans="1:8" ht="110.4" customHeight="1" x14ac:dyDescent="0.3">
      <c r="A518" s="20" t="s">
        <v>974</v>
      </c>
      <c r="B518" s="16" t="s">
        <v>975</v>
      </c>
      <c r="C518" s="221">
        <v>5405000</v>
      </c>
      <c r="D518" s="17">
        <v>53345000</v>
      </c>
      <c r="E518" s="17">
        <v>7742155.0800000001</v>
      </c>
      <c r="F518" s="23">
        <f t="shared" si="14"/>
        <v>14.513365976192707</v>
      </c>
      <c r="G518" s="23">
        <f t="shared" si="15"/>
        <v>143.24061202590195</v>
      </c>
      <c r="H518" s="3"/>
    </row>
    <row r="519" spans="1:8" ht="78" x14ac:dyDescent="0.3">
      <c r="A519" s="20" t="s">
        <v>1561</v>
      </c>
      <c r="B519" s="222" t="s">
        <v>1562</v>
      </c>
      <c r="C519" s="223">
        <v>124244700</v>
      </c>
      <c r="D519" s="17">
        <v>0</v>
      </c>
      <c r="E519" s="17">
        <v>0</v>
      </c>
      <c r="F519" s="23"/>
      <c r="G519" s="23">
        <f t="shared" ref="G519:G582" si="16">E519/C519*100</f>
        <v>0</v>
      </c>
      <c r="H519" s="185"/>
    </row>
    <row r="520" spans="1:8" ht="78" x14ac:dyDescent="0.3">
      <c r="A520" s="20" t="s">
        <v>1563</v>
      </c>
      <c r="B520" s="222" t="s">
        <v>1564</v>
      </c>
      <c r="C520" s="223">
        <v>124244700</v>
      </c>
      <c r="D520" s="17">
        <v>0</v>
      </c>
      <c r="E520" s="17">
        <v>0</v>
      </c>
      <c r="F520" s="23"/>
      <c r="G520" s="23">
        <f t="shared" si="16"/>
        <v>0</v>
      </c>
      <c r="H520" s="185"/>
    </row>
    <row r="521" spans="1:8" ht="93.6" x14ac:dyDescent="0.3">
      <c r="A521" s="20" t="s">
        <v>976</v>
      </c>
      <c r="B521" s="16" t="s">
        <v>977</v>
      </c>
      <c r="C521" s="17">
        <v>0</v>
      </c>
      <c r="D521" s="17">
        <v>700900</v>
      </c>
      <c r="E521" s="17">
        <v>696129.78</v>
      </c>
      <c r="F521" s="23">
        <f t="shared" ref="F519:F582" si="17">E521/D521*100</f>
        <v>99.31941503780854</v>
      </c>
      <c r="G521" s="23"/>
      <c r="H521" s="3"/>
    </row>
    <row r="522" spans="1:8" ht="93.6" x14ac:dyDescent="0.3">
      <c r="A522" s="20" t="s">
        <v>978</v>
      </c>
      <c r="B522" s="16" t="s">
        <v>979</v>
      </c>
      <c r="C522" s="17">
        <v>0</v>
      </c>
      <c r="D522" s="17">
        <v>700900</v>
      </c>
      <c r="E522" s="17">
        <v>696129.78</v>
      </c>
      <c r="F522" s="23">
        <f t="shared" si="17"/>
        <v>99.31941503780854</v>
      </c>
      <c r="G522" s="23"/>
      <c r="H522" s="3"/>
    </row>
    <row r="523" spans="1:8" ht="78" x14ac:dyDescent="0.3">
      <c r="A523" s="20" t="s">
        <v>980</v>
      </c>
      <c r="B523" s="16" t="s">
        <v>981</v>
      </c>
      <c r="C523" s="17">
        <v>0</v>
      </c>
      <c r="D523" s="17">
        <v>171944800</v>
      </c>
      <c r="E523" s="17">
        <v>29710089.52</v>
      </c>
      <c r="F523" s="23">
        <f t="shared" si="17"/>
        <v>17.278853166830284</v>
      </c>
      <c r="G523" s="23"/>
      <c r="H523" s="3"/>
    </row>
    <row r="524" spans="1:8" ht="93.6" x14ac:dyDescent="0.3">
      <c r="A524" s="20" t="s">
        <v>982</v>
      </c>
      <c r="B524" s="16" t="s">
        <v>983</v>
      </c>
      <c r="C524" s="17">
        <v>0</v>
      </c>
      <c r="D524" s="17">
        <v>171944800</v>
      </c>
      <c r="E524" s="17">
        <v>29710089.52</v>
      </c>
      <c r="F524" s="23">
        <f t="shared" si="17"/>
        <v>17.278853166830284</v>
      </c>
      <c r="G524" s="23"/>
      <c r="H524" s="3"/>
    </row>
    <row r="525" spans="1:8" ht="62.4" x14ac:dyDescent="0.3">
      <c r="A525" s="20" t="s">
        <v>984</v>
      </c>
      <c r="B525" s="16" t="s">
        <v>985</v>
      </c>
      <c r="C525" s="17">
        <v>0</v>
      </c>
      <c r="D525" s="17">
        <v>80139200</v>
      </c>
      <c r="E525" s="17">
        <v>45613962.579999998</v>
      </c>
      <c r="F525" s="23">
        <f t="shared" si="17"/>
        <v>56.918415182582308</v>
      </c>
      <c r="G525" s="23"/>
      <c r="H525" s="3"/>
    </row>
    <row r="526" spans="1:8" ht="78" x14ac:dyDescent="0.3">
      <c r="A526" s="20" t="s">
        <v>986</v>
      </c>
      <c r="B526" s="16" t="s">
        <v>987</v>
      </c>
      <c r="C526" s="17">
        <v>0</v>
      </c>
      <c r="D526" s="17">
        <v>80139200</v>
      </c>
      <c r="E526" s="17">
        <v>45613962.579999998</v>
      </c>
      <c r="F526" s="23">
        <f t="shared" si="17"/>
        <v>56.918415182582308</v>
      </c>
      <c r="G526" s="23"/>
      <c r="H526" s="3"/>
    </row>
    <row r="527" spans="1:8" ht="109.2" x14ac:dyDescent="0.3">
      <c r="A527" s="20" t="s">
        <v>988</v>
      </c>
      <c r="B527" s="16" t="s">
        <v>989</v>
      </c>
      <c r="C527" s="17">
        <v>0</v>
      </c>
      <c r="D527" s="17">
        <v>0</v>
      </c>
      <c r="E527" s="17">
        <v>483458.43</v>
      </c>
      <c r="F527" s="23"/>
      <c r="G527" s="23"/>
      <c r="H527" s="3"/>
    </row>
    <row r="528" spans="1:8" ht="109.2" x14ac:dyDescent="0.3">
      <c r="A528" s="20" t="s">
        <v>990</v>
      </c>
      <c r="B528" s="16" t="s">
        <v>991</v>
      </c>
      <c r="C528" s="17">
        <v>0</v>
      </c>
      <c r="D528" s="17">
        <v>0</v>
      </c>
      <c r="E528" s="17">
        <v>483458.43</v>
      </c>
      <c r="F528" s="23"/>
      <c r="G528" s="23"/>
      <c r="H528" s="3"/>
    </row>
    <row r="529" spans="1:8" ht="62.4" x14ac:dyDescent="0.3">
      <c r="A529" s="20" t="s">
        <v>1565</v>
      </c>
      <c r="B529" s="224" t="s">
        <v>1566</v>
      </c>
      <c r="C529" s="225">
        <v>23610800</v>
      </c>
      <c r="D529" s="17">
        <v>0</v>
      </c>
      <c r="E529" s="17">
        <v>0</v>
      </c>
      <c r="F529" s="23"/>
      <c r="G529" s="23">
        <f t="shared" si="16"/>
        <v>0</v>
      </c>
      <c r="H529" s="185"/>
    </row>
    <row r="530" spans="1:8" ht="63.6" customHeight="1" x14ac:dyDescent="0.3">
      <c r="A530" s="20" t="s">
        <v>1567</v>
      </c>
      <c r="B530" s="224" t="s">
        <v>1568</v>
      </c>
      <c r="C530" s="225">
        <v>23610800</v>
      </c>
      <c r="D530" s="17">
        <v>0</v>
      </c>
      <c r="E530" s="17">
        <v>0</v>
      </c>
      <c r="F530" s="23"/>
      <c r="G530" s="23">
        <f t="shared" si="16"/>
        <v>0</v>
      </c>
      <c r="H530" s="185"/>
    </row>
    <row r="531" spans="1:8" ht="31.2" x14ac:dyDescent="0.3">
      <c r="A531" s="20" t="s">
        <v>992</v>
      </c>
      <c r="B531" s="16" t="s">
        <v>993</v>
      </c>
      <c r="C531" s="226">
        <v>15313891.310000001</v>
      </c>
      <c r="D531" s="17">
        <v>46456000</v>
      </c>
      <c r="E531" s="17">
        <v>24370233.719999999</v>
      </c>
      <c r="F531" s="23">
        <f t="shared" si="17"/>
        <v>52.458743154813156</v>
      </c>
      <c r="G531" s="23">
        <f t="shared" si="16"/>
        <v>159.13808728736495</v>
      </c>
      <c r="H531" s="3"/>
    </row>
    <row r="532" spans="1:8" ht="31.2" x14ac:dyDescent="0.3">
      <c r="A532" s="20" t="s">
        <v>994</v>
      </c>
      <c r="B532" s="16" t="s">
        <v>995</v>
      </c>
      <c r="C532" s="226">
        <v>15313891.310000001</v>
      </c>
      <c r="D532" s="17">
        <v>46456000</v>
      </c>
      <c r="E532" s="17">
        <v>24370233.719999999</v>
      </c>
      <c r="F532" s="23">
        <f t="shared" si="17"/>
        <v>52.458743154813156</v>
      </c>
      <c r="G532" s="23">
        <f t="shared" si="16"/>
        <v>159.13808728736495</v>
      </c>
      <c r="H532" s="3"/>
    </row>
    <row r="533" spans="1:8" ht="46.8" x14ac:dyDescent="0.3">
      <c r="A533" s="20" t="s">
        <v>996</v>
      </c>
      <c r="B533" s="16" t="s">
        <v>997</v>
      </c>
      <c r="C533" s="226">
        <v>10997490</v>
      </c>
      <c r="D533" s="17">
        <v>14987600</v>
      </c>
      <c r="E533" s="17">
        <v>12661909.92</v>
      </c>
      <c r="F533" s="23">
        <f t="shared" si="17"/>
        <v>84.482571725960128</v>
      </c>
      <c r="G533" s="23">
        <f t="shared" si="16"/>
        <v>115.13454360949635</v>
      </c>
      <c r="H533" s="3"/>
    </row>
    <row r="534" spans="1:8" ht="46.8" x14ac:dyDescent="0.3">
      <c r="A534" s="20" t="s">
        <v>998</v>
      </c>
      <c r="B534" s="16" t="s">
        <v>999</v>
      </c>
      <c r="C534" s="226">
        <v>10997490</v>
      </c>
      <c r="D534" s="17">
        <v>14987600</v>
      </c>
      <c r="E534" s="17">
        <v>12661909.92</v>
      </c>
      <c r="F534" s="23">
        <f t="shared" si="17"/>
        <v>84.482571725960128</v>
      </c>
      <c r="G534" s="23">
        <f t="shared" si="16"/>
        <v>115.13454360949635</v>
      </c>
      <c r="H534" s="3"/>
    </row>
    <row r="535" spans="1:8" ht="46.8" x14ac:dyDescent="0.3">
      <c r="A535" s="20" t="s">
        <v>1569</v>
      </c>
      <c r="B535" s="227" t="s">
        <v>1570</v>
      </c>
      <c r="C535" s="228">
        <v>1140480.99</v>
      </c>
      <c r="D535" s="17">
        <v>0</v>
      </c>
      <c r="E535" s="17">
        <v>0</v>
      </c>
      <c r="F535" s="23"/>
      <c r="G535" s="23">
        <f t="shared" si="16"/>
        <v>0</v>
      </c>
      <c r="H535" s="185"/>
    </row>
    <row r="536" spans="1:8" ht="62.4" x14ac:dyDescent="0.3">
      <c r="A536" s="20" t="s">
        <v>1571</v>
      </c>
      <c r="B536" s="227" t="s">
        <v>1572</v>
      </c>
      <c r="C536" s="228">
        <v>1140480.99</v>
      </c>
      <c r="D536" s="17">
        <v>0</v>
      </c>
      <c r="E536" s="17">
        <v>0</v>
      </c>
      <c r="F536" s="23"/>
      <c r="G536" s="23">
        <f t="shared" si="16"/>
        <v>0</v>
      </c>
      <c r="H536" s="185"/>
    </row>
    <row r="537" spans="1:8" ht="62.4" x14ac:dyDescent="0.3">
      <c r="A537" s="20" t="s">
        <v>1000</v>
      </c>
      <c r="B537" s="16" t="s">
        <v>1001</v>
      </c>
      <c r="C537" s="17">
        <v>0</v>
      </c>
      <c r="D537" s="17">
        <v>149882100</v>
      </c>
      <c r="E537" s="17">
        <v>24823388.079999998</v>
      </c>
      <c r="F537" s="23">
        <f t="shared" si="17"/>
        <v>16.56194307392277</v>
      </c>
      <c r="G537" s="23"/>
      <c r="H537" s="3"/>
    </row>
    <row r="538" spans="1:8" ht="62.4" x14ac:dyDescent="0.3">
      <c r="A538" s="20" t="s">
        <v>1002</v>
      </c>
      <c r="B538" s="16" t="s">
        <v>1003</v>
      </c>
      <c r="C538" s="17">
        <v>0</v>
      </c>
      <c r="D538" s="17">
        <v>149882100</v>
      </c>
      <c r="E538" s="17">
        <v>24823388.079999998</v>
      </c>
      <c r="F538" s="23">
        <f t="shared" si="17"/>
        <v>16.56194307392277</v>
      </c>
      <c r="G538" s="23"/>
      <c r="H538" s="3"/>
    </row>
    <row r="539" spans="1:8" ht="31.2" x14ac:dyDescent="0.3">
      <c r="A539" s="20" t="s">
        <v>1004</v>
      </c>
      <c r="B539" s="16" t="s">
        <v>1005</v>
      </c>
      <c r="C539" s="17">
        <v>0</v>
      </c>
      <c r="D539" s="17">
        <v>10087200</v>
      </c>
      <c r="E539" s="17">
        <v>0</v>
      </c>
      <c r="F539" s="23">
        <f t="shared" si="17"/>
        <v>0</v>
      </c>
      <c r="G539" s="23"/>
      <c r="H539" s="3"/>
    </row>
    <row r="540" spans="1:8" ht="46.8" x14ac:dyDescent="0.3">
      <c r="A540" s="20" t="s">
        <v>1006</v>
      </c>
      <c r="B540" s="16" t="s">
        <v>1007</v>
      </c>
      <c r="C540" s="17">
        <v>0</v>
      </c>
      <c r="D540" s="17">
        <v>10087200</v>
      </c>
      <c r="E540" s="17">
        <v>0</v>
      </c>
      <c r="F540" s="23">
        <f t="shared" si="17"/>
        <v>0</v>
      </c>
      <c r="G540" s="23"/>
      <c r="H540" s="3"/>
    </row>
    <row r="541" spans="1:8" ht="93.6" x14ac:dyDescent="0.3">
      <c r="A541" s="20" t="s">
        <v>1008</v>
      </c>
      <c r="B541" s="16" t="s">
        <v>1009</v>
      </c>
      <c r="C541" s="229">
        <v>297871.32</v>
      </c>
      <c r="D541" s="17">
        <v>9050900</v>
      </c>
      <c r="E541" s="17">
        <v>3016965.34</v>
      </c>
      <c r="F541" s="23">
        <f t="shared" si="17"/>
        <v>33.333318675490837</v>
      </c>
      <c r="G541" s="23">
        <f t="shared" si="16"/>
        <v>1012.8418338495966</v>
      </c>
      <c r="H541" s="3"/>
    </row>
    <row r="542" spans="1:8" ht="94.2" customHeight="1" x14ac:dyDescent="0.3">
      <c r="A542" s="20" t="s">
        <v>1010</v>
      </c>
      <c r="B542" s="16" t="s">
        <v>1011</v>
      </c>
      <c r="C542" s="229">
        <v>297871.32</v>
      </c>
      <c r="D542" s="17">
        <v>9050900</v>
      </c>
      <c r="E542" s="17">
        <v>3016965.34</v>
      </c>
      <c r="F542" s="23">
        <f t="shared" si="17"/>
        <v>33.333318675490837</v>
      </c>
      <c r="G542" s="23">
        <f t="shared" si="16"/>
        <v>1012.8418338495966</v>
      </c>
      <c r="H542" s="3"/>
    </row>
    <row r="543" spans="1:8" ht="31.2" x14ac:dyDescent="0.3">
      <c r="A543" s="20" t="s">
        <v>1012</v>
      </c>
      <c r="B543" s="16" t="s">
        <v>1013</v>
      </c>
      <c r="C543" s="17">
        <v>0</v>
      </c>
      <c r="D543" s="17">
        <v>406553200</v>
      </c>
      <c r="E543" s="17">
        <v>306464634.66000003</v>
      </c>
      <c r="F543" s="23">
        <f t="shared" si="17"/>
        <v>75.381188651325346</v>
      </c>
      <c r="G543" s="23"/>
      <c r="H543" s="3"/>
    </row>
    <row r="544" spans="1:8" ht="46.8" x14ac:dyDescent="0.3">
      <c r="A544" s="20" t="s">
        <v>1014</v>
      </c>
      <c r="B544" s="16" t="s">
        <v>1015</v>
      </c>
      <c r="C544" s="17">
        <v>0</v>
      </c>
      <c r="D544" s="17">
        <v>406553200</v>
      </c>
      <c r="E544" s="17">
        <v>306464634.66000003</v>
      </c>
      <c r="F544" s="23">
        <f t="shared" si="17"/>
        <v>75.381188651325346</v>
      </c>
      <c r="G544" s="23"/>
      <c r="H544" s="3"/>
    </row>
    <row r="545" spans="1:8" ht="46.8" x14ac:dyDescent="0.3">
      <c r="A545" s="20" t="s">
        <v>1016</v>
      </c>
      <c r="B545" s="16" t="s">
        <v>1017</v>
      </c>
      <c r="C545" s="17">
        <v>0</v>
      </c>
      <c r="D545" s="17">
        <v>245212100</v>
      </c>
      <c r="E545" s="17">
        <v>86729361.510000005</v>
      </c>
      <c r="F545" s="23">
        <f t="shared" si="17"/>
        <v>35.369119839518525</v>
      </c>
      <c r="G545" s="23"/>
      <c r="H545" s="3"/>
    </row>
    <row r="546" spans="1:8" ht="62.4" x14ac:dyDescent="0.3">
      <c r="A546" s="20" t="s">
        <v>1018</v>
      </c>
      <c r="B546" s="16" t="s">
        <v>1019</v>
      </c>
      <c r="C546" s="17">
        <v>0</v>
      </c>
      <c r="D546" s="17">
        <v>245212100</v>
      </c>
      <c r="E546" s="17">
        <v>86729361.510000005</v>
      </c>
      <c r="F546" s="23">
        <f t="shared" si="17"/>
        <v>35.369119839518525</v>
      </c>
      <c r="G546" s="23"/>
      <c r="H546" s="3"/>
    </row>
    <row r="547" spans="1:8" ht="31.2" x14ac:dyDescent="0.3">
      <c r="A547" s="20" t="s">
        <v>1020</v>
      </c>
      <c r="B547" s="16" t="s">
        <v>1021</v>
      </c>
      <c r="C547" s="230">
        <v>120848215.2</v>
      </c>
      <c r="D547" s="17">
        <v>638569400</v>
      </c>
      <c r="E547" s="17">
        <v>188128098.31</v>
      </c>
      <c r="F547" s="23">
        <f t="shared" si="17"/>
        <v>29.460869611039932</v>
      </c>
      <c r="G547" s="23">
        <f t="shared" si="16"/>
        <v>155.67304655567639</v>
      </c>
      <c r="H547" s="3"/>
    </row>
    <row r="548" spans="1:8" ht="46.8" x14ac:dyDescent="0.3">
      <c r="A548" s="20" t="s">
        <v>1022</v>
      </c>
      <c r="B548" s="16" t="s">
        <v>1023</v>
      </c>
      <c r="C548" s="230">
        <v>120848215.2</v>
      </c>
      <c r="D548" s="17">
        <v>638569400</v>
      </c>
      <c r="E548" s="17">
        <v>188128098.31</v>
      </c>
      <c r="F548" s="23">
        <f t="shared" si="17"/>
        <v>29.460869611039932</v>
      </c>
      <c r="G548" s="23">
        <f t="shared" si="16"/>
        <v>155.67304655567639</v>
      </c>
      <c r="H548" s="3"/>
    </row>
    <row r="549" spans="1:8" ht="46.8" x14ac:dyDescent="0.3">
      <c r="A549" s="20" t="s">
        <v>1024</v>
      </c>
      <c r="B549" s="16" t="s">
        <v>1025</v>
      </c>
      <c r="C549" s="17">
        <v>0</v>
      </c>
      <c r="D549" s="17">
        <v>6532900</v>
      </c>
      <c r="E549" s="17">
        <v>0</v>
      </c>
      <c r="F549" s="23">
        <f t="shared" si="17"/>
        <v>0</v>
      </c>
      <c r="G549" s="23"/>
      <c r="H549" s="3"/>
    </row>
    <row r="550" spans="1:8" ht="46.8" x14ac:dyDescent="0.3">
      <c r="A550" s="20" t="s">
        <v>1026</v>
      </c>
      <c r="B550" s="16" t="s">
        <v>1027</v>
      </c>
      <c r="C550" s="17">
        <v>0</v>
      </c>
      <c r="D550" s="17">
        <v>6532900</v>
      </c>
      <c r="E550" s="17">
        <v>0</v>
      </c>
      <c r="F550" s="23">
        <f t="shared" si="17"/>
        <v>0</v>
      </c>
      <c r="G550" s="23"/>
      <c r="H550" s="3"/>
    </row>
    <row r="551" spans="1:8" ht="124.8" x14ac:dyDescent="0.3">
      <c r="A551" s="20" t="s">
        <v>1028</v>
      </c>
      <c r="B551" s="16" t="s">
        <v>1029</v>
      </c>
      <c r="C551" s="17">
        <v>0</v>
      </c>
      <c r="D551" s="17">
        <v>610800</v>
      </c>
      <c r="E551" s="17">
        <v>0</v>
      </c>
      <c r="F551" s="23">
        <f t="shared" si="17"/>
        <v>0</v>
      </c>
      <c r="G551" s="23"/>
      <c r="H551" s="3"/>
    </row>
    <row r="552" spans="1:8" ht="126" customHeight="1" x14ac:dyDescent="0.3">
      <c r="A552" s="20" t="s">
        <v>1030</v>
      </c>
      <c r="B552" s="16" t="s">
        <v>1031</v>
      </c>
      <c r="C552" s="17">
        <v>0</v>
      </c>
      <c r="D552" s="17">
        <v>610800</v>
      </c>
      <c r="E552" s="17">
        <v>0</v>
      </c>
      <c r="F552" s="23">
        <f t="shared" si="17"/>
        <v>0</v>
      </c>
      <c r="G552" s="23"/>
      <c r="H552" s="3"/>
    </row>
    <row r="553" spans="1:8" ht="78" x14ac:dyDescent="0.3">
      <c r="A553" s="20" t="s">
        <v>1032</v>
      </c>
      <c r="B553" s="16" t="s">
        <v>1033</v>
      </c>
      <c r="C553" s="17">
        <v>0</v>
      </c>
      <c r="D553" s="17">
        <v>2820000</v>
      </c>
      <c r="E553" s="17">
        <v>0</v>
      </c>
      <c r="F553" s="23">
        <f t="shared" si="17"/>
        <v>0</v>
      </c>
      <c r="G553" s="23"/>
      <c r="H553" s="3"/>
    </row>
    <row r="554" spans="1:8" ht="93.6" x14ac:dyDescent="0.3">
      <c r="A554" s="20" t="s">
        <v>1034</v>
      </c>
      <c r="B554" s="16" t="s">
        <v>1035</v>
      </c>
      <c r="C554" s="17">
        <v>0</v>
      </c>
      <c r="D554" s="17">
        <v>2820000</v>
      </c>
      <c r="E554" s="17">
        <v>0</v>
      </c>
      <c r="F554" s="23">
        <f t="shared" si="17"/>
        <v>0</v>
      </c>
      <c r="G554" s="23"/>
      <c r="H554" s="3"/>
    </row>
    <row r="555" spans="1:8" ht="78" customHeight="1" x14ac:dyDescent="0.3">
      <c r="A555" s="20" t="s">
        <v>1036</v>
      </c>
      <c r="B555" s="16" t="s">
        <v>1037</v>
      </c>
      <c r="C555" s="17">
        <v>0</v>
      </c>
      <c r="D555" s="17">
        <v>16405000</v>
      </c>
      <c r="E555" s="17">
        <v>248724</v>
      </c>
      <c r="F555" s="23">
        <f t="shared" si="17"/>
        <v>1.5161475160012192</v>
      </c>
      <c r="G555" s="23"/>
      <c r="H555" s="3"/>
    </row>
    <row r="556" spans="1:8" ht="93.6" x14ac:dyDescent="0.3">
      <c r="A556" s="20" t="s">
        <v>1038</v>
      </c>
      <c r="B556" s="16" t="s">
        <v>1039</v>
      </c>
      <c r="C556" s="17">
        <v>0</v>
      </c>
      <c r="D556" s="17">
        <v>16405000</v>
      </c>
      <c r="E556" s="17">
        <v>248724</v>
      </c>
      <c r="F556" s="23">
        <f t="shared" si="17"/>
        <v>1.5161475160012192</v>
      </c>
      <c r="G556" s="23"/>
      <c r="H556" s="3"/>
    </row>
    <row r="557" spans="1:8" ht="78" x14ac:dyDescent="0.3">
      <c r="A557" s="20" t="s">
        <v>1040</v>
      </c>
      <c r="B557" s="16" t="s">
        <v>1041</v>
      </c>
      <c r="C557" s="232">
        <v>1063728.18</v>
      </c>
      <c r="D557" s="17">
        <v>8475200</v>
      </c>
      <c r="E557" s="17">
        <v>0</v>
      </c>
      <c r="F557" s="23">
        <f t="shared" si="17"/>
        <v>0</v>
      </c>
      <c r="G557" s="23">
        <f t="shared" si="16"/>
        <v>0</v>
      </c>
      <c r="H557" s="3"/>
    </row>
    <row r="558" spans="1:8" ht="31.2" x14ac:dyDescent="0.3">
      <c r="A558" s="20" t="s">
        <v>1573</v>
      </c>
      <c r="B558" s="231" t="s">
        <v>1574</v>
      </c>
      <c r="C558" s="232">
        <v>373164.52</v>
      </c>
      <c r="D558" s="17">
        <v>0</v>
      </c>
      <c r="E558" s="17">
        <v>0</v>
      </c>
      <c r="F558" s="23"/>
      <c r="G558" s="23">
        <f t="shared" si="16"/>
        <v>0</v>
      </c>
      <c r="H558" s="185"/>
    </row>
    <row r="559" spans="1:8" ht="31.2" x14ac:dyDescent="0.3">
      <c r="A559" s="20" t="s">
        <v>1575</v>
      </c>
      <c r="B559" s="231" t="s">
        <v>1576</v>
      </c>
      <c r="C559" s="232">
        <v>373164.52</v>
      </c>
      <c r="D559" s="17">
        <v>0</v>
      </c>
      <c r="E559" s="17">
        <v>0</v>
      </c>
      <c r="F559" s="23"/>
      <c r="G559" s="23">
        <f t="shared" si="16"/>
        <v>0</v>
      </c>
      <c r="H559" s="185"/>
    </row>
    <row r="560" spans="1:8" ht="62.4" x14ac:dyDescent="0.3">
      <c r="A560" s="20" t="s">
        <v>1042</v>
      </c>
      <c r="B560" s="16" t="s">
        <v>1043</v>
      </c>
      <c r="C560" s="232">
        <v>1170900.17</v>
      </c>
      <c r="D560" s="17">
        <v>13346900</v>
      </c>
      <c r="E560" s="17">
        <v>2968262.95</v>
      </c>
      <c r="F560" s="23">
        <f t="shared" si="17"/>
        <v>22.23934359289423</v>
      </c>
      <c r="G560" s="23">
        <f t="shared" si="16"/>
        <v>253.50264916265238</v>
      </c>
      <c r="H560" s="3"/>
    </row>
    <row r="561" spans="1:8" ht="78" x14ac:dyDescent="0.3">
      <c r="A561" s="20" t="s">
        <v>1044</v>
      </c>
      <c r="B561" s="16" t="s">
        <v>1045</v>
      </c>
      <c r="C561" s="232">
        <v>1170900.17</v>
      </c>
      <c r="D561" s="17">
        <v>13346900</v>
      </c>
      <c r="E561" s="17">
        <v>2968262.95</v>
      </c>
      <c r="F561" s="23">
        <f t="shared" si="17"/>
        <v>22.23934359289423</v>
      </c>
      <c r="G561" s="23">
        <f t="shared" si="16"/>
        <v>253.50264916265238</v>
      </c>
      <c r="H561" s="3"/>
    </row>
    <row r="562" spans="1:8" ht="46.8" x14ac:dyDescent="0.3">
      <c r="A562" s="20" t="s">
        <v>1046</v>
      </c>
      <c r="B562" s="16" t="s">
        <v>1047</v>
      </c>
      <c r="C562" s="233">
        <v>1491225427</v>
      </c>
      <c r="D562" s="17">
        <v>1477395600</v>
      </c>
      <c r="E562" s="17">
        <v>1174826766.5599999</v>
      </c>
      <c r="F562" s="23">
        <f t="shared" si="17"/>
        <v>79.520120850502053</v>
      </c>
      <c r="G562" s="23">
        <f t="shared" si="16"/>
        <v>78.782640457216388</v>
      </c>
      <c r="H562" s="3"/>
    </row>
    <row r="563" spans="1:8" ht="62.4" x14ac:dyDescent="0.3">
      <c r="A563" s="20" t="s">
        <v>1048</v>
      </c>
      <c r="B563" s="16" t="s">
        <v>1049</v>
      </c>
      <c r="C563" s="233">
        <v>229352035.47</v>
      </c>
      <c r="D563" s="17">
        <v>559406100</v>
      </c>
      <c r="E563" s="17">
        <v>272388495.17000002</v>
      </c>
      <c r="F563" s="23">
        <f t="shared" si="17"/>
        <v>48.692442783516313</v>
      </c>
      <c r="G563" s="23">
        <f t="shared" si="16"/>
        <v>118.7643678905258</v>
      </c>
      <c r="H563" s="3"/>
    </row>
    <row r="564" spans="1:8" ht="62.4" x14ac:dyDescent="0.3">
      <c r="A564" s="20" t="s">
        <v>1050</v>
      </c>
      <c r="B564" s="16" t="s">
        <v>1051</v>
      </c>
      <c r="C564" s="233">
        <v>229352035.47</v>
      </c>
      <c r="D564" s="17">
        <v>559406100</v>
      </c>
      <c r="E564" s="17">
        <v>272388495.17000002</v>
      </c>
      <c r="F564" s="23">
        <f t="shared" si="17"/>
        <v>48.692442783516313</v>
      </c>
      <c r="G564" s="23">
        <f t="shared" si="16"/>
        <v>118.7643678905258</v>
      </c>
      <c r="H564" s="3"/>
    </row>
    <row r="565" spans="1:8" ht="62.4" x14ac:dyDescent="0.3">
      <c r="A565" s="20" t="s">
        <v>1052</v>
      </c>
      <c r="B565" s="16" t="s">
        <v>1053</v>
      </c>
      <c r="C565" s="17">
        <v>0</v>
      </c>
      <c r="D565" s="17">
        <v>0</v>
      </c>
      <c r="E565" s="17">
        <v>0</v>
      </c>
      <c r="F565" s="23"/>
      <c r="G565" s="23"/>
      <c r="H565" s="3"/>
    </row>
    <row r="566" spans="1:8" ht="46.8" x14ac:dyDescent="0.3">
      <c r="A566" s="20" t="s">
        <v>1577</v>
      </c>
      <c r="B566" s="234" t="s">
        <v>1578</v>
      </c>
      <c r="C566" s="235">
        <v>46190600</v>
      </c>
      <c r="D566" s="17">
        <v>0</v>
      </c>
      <c r="E566" s="17">
        <v>0</v>
      </c>
      <c r="F566" s="23"/>
      <c r="G566" s="23">
        <f t="shared" si="16"/>
        <v>0</v>
      </c>
      <c r="H566" s="3"/>
    </row>
    <row r="567" spans="1:8" ht="62.4" x14ac:dyDescent="0.3">
      <c r="A567" s="20" t="s">
        <v>1579</v>
      </c>
      <c r="B567" s="234" t="s">
        <v>1580</v>
      </c>
      <c r="C567" s="235">
        <v>46190600</v>
      </c>
      <c r="D567" s="17">
        <v>0</v>
      </c>
      <c r="E567" s="17">
        <v>0</v>
      </c>
      <c r="F567" s="23"/>
      <c r="G567" s="23">
        <f t="shared" si="16"/>
        <v>0</v>
      </c>
      <c r="H567" s="3"/>
    </row>
    <row r="568" spans="1:8" ht="31.2" x14ac:dyDescent="0.3">
      <c r="A568" s="20" t="s">
        <v>1054</v>
      </c>
      <c r="B568" s="16" t="s">
        <v>1055</v>
      </c>
      <c r="C568" s="235">
        <v>371109577.99000001</v>
      </c>
      <c r="D568" s="17">
        <v>835011000</v>
      </c>
      <c r="E568" s="17">
        <v>451515991.74000001</v>
      </c>
      <c r="F568" s="23">
        <f t="shared" si="17"/>
        <v>54.073059126167202</v>
      </c>
      <c r="G568" s="23">
        <f t="shared" si="16"/>
        <v>121.66648842250216</v>
      </c>
      <c r="H568" s="3"/>
    </row>
    <row r="569" spans="1:8" ht="46.8" x14ac:dyDescent="0.3">
      <c r="A569" s="20" t="s">
        <v>1056</v>
      </c>
      <c r="B569" s="16" t="s">
        <v>1057</v>
      </c>
      <c r="C569" s="235">
        <v>371109577.99000001</v>
      </c>
      <c r="D569" s="17">
        <v>835011000</v>
      </c>
      <c r="E569" s="17">
        <v>451515991.74000001</v>
      </c>
      <c r="F569" s="23">
        <f t="shared" si="17"/>
        <v>54.073059126167202</v>
      </c>
      <c r="G569" s="23">
        <f t="shared" si="16"/>
        <v>121.66648842250216</v>
      </c>
      <c r="H569" s="3"/>
    </row>
    <row r="570" spans="1:8" ht="31.2" x14ac:dyDescent="0.3">
      <c r="A570" s="20" t="s">
        <v>1058</v>
      </c>
      <c r="B570" s="16" t="s">
        <v>1059</v>
      </c>
      <c r="C570" s="17">
        <v>0</v>
      </c>
      <c r="D570" s="17">
        <v>256990300</v>
      </c>
      <c r="E570" s="17">
        <v>0</v>
      </c>
      <c r="F570" s="23">
        <f t="shared" si="17"/>
        <v>0</v>
      </c>
      <c r="G570" s="23"/>
      <c r="H570" s="3"/>
    </row>
    <row r="571" spans="1:8" ht="31.2" customHeight="1" x14ac:dyDescent="0.3">
      <c r="A571" s="20" t="s">
        <v>1060</v>
      </c>
      <c r="B571" s="16" t="s">
        <v>1061</v>
      </c>
      <c r="C571" s="17">
        <v>0</v>
      </c>
      <c r="D571" s="17">
        <v>256990300</v>
      </c>
      <c r="E571" s="17">
        <v>0</v>
      </c>
      <c r="F571" s="23">
        <f t="shared" si="17"/>
        <v>0</v>
      </c>
      <c r="G571" s="23"/>
      <c r="H571" s="3"/>
    </row>
    <row r="572" spans="1:8" ht="78" customHeight="1" x14ac:dyDescent="0.3">
      <c r="A572" s="20" t="s">
        <v>1062</v>
      </c>
      <c r="B572" s="16" t="s">
        <v>1063</v>
      </c>
      <c r="C572" s="17">
        <v>0</v>
      </c>
      <c r="D572" s="17">
        <v>20568300</v>
      </c>
      <c r="E572" s="17">
        <v>10284138.26</v>
      </c>
      <c r="F572" s="23">
        <f t="shared" si="17"/>
        <v>49.999942921874926</v>
      </c>
      <c r="G572" s="23"/>
      <c r="H572" s="3"/>
    </row>
    <row r="573" spans="1:8" ht="93.6" x14ac:dyDescent="0.3">
      <c r="A573" s="20" t="s">
        <v>1064</v>
      </c>
      <c r="B573" s="16" t="s">
        <v>1065</v>
      </c>
      <c r="C573" s="17">
        <v>0</v>
      </c>
      <c r="D573" s="17">
        <v>20568300</v>
      </c>
      <c r="E573" s="17">
        <v>10284138.26</v>
      </c>
      <c r="F573" s="23">
        <f t="shared" si="17"/>
        <v>49.999942921874926</v>
      </c>
      <c r="G573" s="23"/>
      <c r="H573" s="3"/>
    </row>
    <row r="574" spans="1:8" ht="31.2" x14ac:dyDescent="0.3">
      <c r="A574" s="20" t="s">
        <v>1066</v>
      </c>
      <c r="B574" s="16" t="s">
        <v>1067</v>
      </c>
      <c r="C574" s="236">
        <v>148180399.75999999</v>
      </c>
      <c r="D574" s="17">
        <v>726364800</v>
      </c>
      <c r="E574" s="17">
        <v>132162978.77</v>
      </c>
      <c r="F574" s="23">
        <f t="shared" si="17"/>
        <v>18.195124374143681</v>
      </c>
      <c r="G574" s="23">
        <f t="shared" si="16"/>
        <v>89.190594021920191</v>
      </c>
      <c r="H574" s="3"/>
    </row>
    <row r="575" spans="1:8" ht="46.8" x14ac:dyDescent="0.3">
      <c r="A575" s="20" t="s">
        <v>1068</v>
      </c>
      <c r="B575" s="16" t="s">
        <v>1069</v>
      </c>
      <c r="C575" s="236">
        <v>148180399.75999999</v>
      </c>
      <c r="D575" s="17">
        <v>726364800</v>
      </c>
      <c r="E575" s="17">
        <v>132162978.77</v>
      </c>
      <c r="F575" s="23">
        <f t="shared" si="17"/>
        <v>18.195124374143681</v>
      </c>
      <c r="G575" s="23">
        <f t="shared" si="16"/>
        <v>89.190594021920191</v>
      </c>
      <c r="H575" s="3"/>
    </row>
    <row r="576" spans="1:8" ht="78" x14ac:dyDescent="0.3">
      <c r="A576" s="20" t="s">
        <v>1070</v>
      </c>
      <c r="B576" s="16" t="s">
        <v>1071</v>
      </c>
      <c r="C576" s="237">
        <v>12947754.57</v>
      </c>
      <c r="D576" s="17">
        <v>18031800</v>
      </c>
      <c r="E576" s="17">
        <v>15408826.75</v>
      </c>
      <c r="F576" s="23">
        <f t="shared" si="17"/>
        <v>85.453624984749169</v>
      </c>
      <c r="G576" s="23">
        <f t="shared" si="16"/>
        <v>119.00771416923762</v>
      </c>
      <c r="H576" s="3"/>
    </row>
    <row r="577" spans="1:8" ht="62.4" x14ac:dyDescent="0.3">
      <c r="A577" s="20" t="s">
        <v>1072</v>
      </c>
      <c r="B577" s="16" t="s">
        <v>1073</v>
      </c>
      <c r="C577" s="237">
        <v>134128115.90000001</v>
      </c>
      <c r="D577" s="17">
        <v>342961500</v>
      </c>
      <c r="E577" s="17">
        <v>158450699.94</v>
      </c>
      <c r="F577" s="23">
        <f t="shared" si="17"/>
        <v>46.200725136786488</v>
      </c>
      <c r="G577" s="23">
        <f t="shared" si="16"/>
        <v>118.13384455361606</v>
      </c>
      <c r="H577" s="3"/>
    </row>
    <row r="578" spans="1:8" ht="48" customHeight="1" x14ac:dyDescent="0.3">
      <c r="A578" s="20" t="s">
        <v>1074</v>
      </c>
      <c r="B578" s="16" t="s">
        <v>1075</v>
      </c>
      <c r="C578" s="238">
        <v>1133351.46</v>
      </c>
      <c r="D578" s="17">
        <v>1685400</v>
      </c>
      <c r="E578" s="17">
        <v>1679709.96</v>
      </c>
      <c r="F578" s="23">
        <f t="shared" si="17"/>
        <v>99.662392310430761</v>
      </c>
      <c r="G578" s="23">
        <f t="shared" si="16"/>
        <v>148.20733190743849</v>
      </c>
      <c r="H578" s="3"/>
    </row>
    <row r="579" spans="1:8" ht="46.8" x14ac:dyDescent="0.3">
      <c r="A579" s="20" t="s">
        <v>1076</v>
      </c>
      <c r="B579" s="16" t="s">
        <v>1077</v>
      </c>
      <c r="C579" s="238">
        <v>15842536.550000001</v>
      </c>
      <c r="D579" s="17">
        <v>20417100</v>
      </c>
      <c r="E579" s="17">
        <v>7700403.5800000001</v>
      </c>
      <c r="F579" s="23">
        <f t="shared" si="17"/>
        <v>37.715461941215942</v>
      </c>
      <c r="G579" s="23">
        <f t="shared" si="16"/>
        <v>48.605875427189716</v>
      </c>
      <c r="H579" s="3"/>
    </row>
    <row r="580" spans="1:8" ht="62.4" x14ac:dyDescent="0.3">
      <c r="A580" s="20" t="s">
        <v>1078</v>
      </c>
      <c r="B580" s="16" t="s">
        <v>1079</v>
      </c>
      <c r="C580" s="238">
        <v>15842536.550000001</v>
      </c>
      <c r="D580" s="17">
        <v>20417100</v>
      </c>
      <c r="E580" s="17">
        <v>7700403.5800000001</v>
      </c>
      <c r="F580" s="23">
        <f t="shared" si="17"/>
        <v>37.715461941215942</v>
      </c>
      <c r="G580" s="23">
        <f t="shared" si="16"/>
        <v>48.605875427189716</v>
      </c>
      <c r="H580" s="3"/>
    </row>
    <row r="581" spans="1:8" ht="31.2" x14ac:dyDescent="0.3">
      <c r="A581" s="20" t="s">
        <v>1080</v>
      </c>
      <c r="B581" s="16" t="s">
        <v>1081</v>
      </c>
      <c r="C581" s="239">
        <v>13970299.869999999</v>
      </c>
      <c r="D581" s="17">
        <v>62308000</v>
      </c>
      <c r="E581" s="17">
        <v>29877203.699999999</v>
      </c>
      <c r="F581" s="23">
        <f t="shared" si="17"/>
        <v>47.950830872440136</v>
      </c>
      <c r="G581" s="23">
        <f t="shared" si="16"/>
        <v>213.86229342262499</v>
      </c>
      <c r="H581" s="3"/>
    </row>
    <row r="582" spans="1:8" ht="46.8" x14ac:dyDescent="0.3">
      <c r="A582" s="20" t="s">
        <v>1082</v>
      </c>
      <c r="B582" s="16" t="s">
        <v>1083</v>
      </c>
      <c r="C582" s="239">
        <v>13970299.869999999</v>
      </c>
      <c r="D582" s="17">
        <v>62308000</v>
      </c>
      <c r="E582" s="17">
        <v>29877203.699999999</v>
      </c>
      <c r="F582" s="23">
        <f t="shared" si="17"/>
        <v>47.950830872440136</v>
      </c>
      <c r="G582" s="23">
        <f t="shared" si="16"/>
        <v>213.86229342262499</v>
      </c>
      <c r="H582" s="3"/>
    </row>
    <row r="583" spans="1:8" ht="48" customHeight="1" x14ac:dyDescent="0.3">
      <c r="A583" s="20" t="s">
        <v>1581</v>
      </c>
      <c r="B583" s="240" t="s">
        <v>1582</v>
      </c>
      <c r="C583" s="241">
        <v>1401700</v>
      </c>
      <c r="D583" s="17">
        <v>0</v>
      </c>
      <c r="E583" s="17">
        <v>0</v>
      </c>
      <c r="F583" s="23"/>
      <c r="G583" s="23">
        <f t="shared" ref="G583:G646" si="18">E583/C583*100</f>
        <v>0</v>
      </c>
      <c r="H583" s="185"/>
    </row>
    <row r="584" spans="1:8" ht="62.4" x14ac:dyDescent="0.3">
      <c r="A584" s="20" t="s">
        <v>1583</v>
      </c>
      <c r="B584" s="240" t="s">
        <v>1584</v>
      </c>
      <c r="C584" s="241">
        <v>1401700</v>
      </c>
      <c r="D584" s="17">
        <v>0</v>
      </c>
      <c r="E584" s="17">
        <v>0</v>
      </c>
      <c r="F584" s="23"/>
      <c r="G584" s="23">
        <f t="shared" si="18"/>
        <v>0</v>
      </c>
      <c r="H584" s="185"/>
    </row>
    <row r="585" spans="1:8" ht="31.2" x14ac:dyDescent="0.3">
      <c r="A585" s="20" t="s">
        <v>1084</v>
      </c>
      <c r="B585" s="16" t="s">
        <v>1085</v>
      </c>
      <c r="C585" s="241">
        <v>10084033.800000001</v>
      </c>
      <c r="D585" s="17">
        <v>14975600</v>
      </c>
      <c r="E585" s="17">
        <v>14780817.08</v>
      </c>
      <c r="F585" s="23">
        <f t="shared" ref="F583:F646" si="19">E585/D585*100</f>
        <v>98.69933144581853</v>
      </c>
      <c r="G585" s="23">
        <f t="shared" si="18"/>
        <v>146.57643333166931</v>
      </c>
      <c r="H585" s="3"/>
    </row>
    <row r="586" spans="1:8" ht="33" customHeight="1" x14ac:dyDescent="0.3">
      <c r="A586" s="20" t="s">
        <v>1086</v>
      </c>
      <c r="B586" s="16" t="s">
        <v>1087</v>
      </c>
      <c r="C586" s="241">
        <v>10084033.800000001</v>
      </c>
      <c r="D586" s="17">
        <v>14975600</v>
      </c>
      <c r="E586" s="17">
        <v>14780817.08</v>
      </c>
      <c r="F586" s="23">
        <f t="shared" si="19"/>
        <v>98.69933144581853</v>
      </c>
      <c r="G586" s="23">
        <f t="shared" si="18"/>
        <v>146.57643333166931</v>
      </c>
      <c r="H586" s="3"/>
    </row>
    <row r="587" spans="1:8" ht="46.8" x14ac:dyDescent="0.3">
      <c r="A587" s="20" t="s">
        <v>1088</v>
      </c>
      <c r="B587" s="16" t="s">
        <v>1089</v>
      </c>
      <c r="C587" s="242">
        <v>390180738</v>
      </c>
      <c r="D587" s="17">
        <v>556214000</v>
      </c>
      <c r="E587" s="17">
        <v>519597700.00999999</v>
      </c>
      <c r="F587" s="23">
        <f t="shared" si="19"/>
        <v>93.416868329455923</v>
      </c>
      <c r="G587" s="23">
        <f t="shared" si="18"/>
        <v>133.16846512551319</v>
      </c>
      <c r="H587" s="3"/>
    </row>
    <row r="588" spans="1:8" ht="62.4" x14ac:dyDescent="0.3">
      <c r="A588" s="20" t="s">
        <v>1090</v>
      </c>
      <c r="B588" s="16" t="s">
        <v>1091</v>
      </c>
      <c r="C588" s="242">
        <v>390180738</v>
      </c>
      <c r="D588" s="17">
        <v>556214000</v>
      </c>
      <c r="E588" s="17">
        <v>519597700.00999999</v>
      </c>
      <c r="F588" s="23">
        <f t="shared" si="19"/>
        <v>93.416868329455923</v>
      </c>
      <c r="G588" s="23">
        <f t="shared" si="18"/>
        <v>133.16846512551319</v>
      </c>
      <c r="H588" s="3"/>
    </row>
    <row r="589" spans="1:8" ht="46.8" x14ac:dyDescent="0.3">
      <c r="A589" s="20" t="s">
        <v>1092</v>
      </c>
      <c r="B589" s="16" t="s">
        <v>1093</v>
      </c>
      <c r="C589" s="242">
        <v>804889719.09000003</v>
      </c>
      <c r="D589" s="17">
        <v>677903900</v>
      </c>
      <c r="E589" s="17">
        <v>602089002.73000002</v>
      </c>
      <c r="F589" s="23">
        <f t="shared" si="19"/>
        <v>88.816276574009976</v>
      </c>
      <c r="G589" s="23">
        <f t="shared" si="18"/>
        <v>74.803912691382806</v>
      </c>
      <c r="H589" s="3"/>
    </row>
    <row r="590" spans="1:8" ht="46.8" x14ac:dyDescent="0.3">
      <c r="A590" s="20" t="s">
        <v>1094</v>
      </c>
      <c r="B590" s="16" t="s">
        <v>1095</v>
      </c>
      <c r="C590" s="242">
        <v>804889719.09000003</v>
      </c>
      <c r="D590" s="17">
        <v>677903900</v>
      </c>
      <c r="E590" s="17">
        <v>602089002.73000002</v>
      </c>
      <c r="F590" s="23">
        <f t="shared" si="19"/>
        <v>88.816276574009976</v>
      </c>
      <c r="G590" s="23">
        <f t="shared" si="18"/>
        <v>74.803912691382806</v>
      </c>
      <c r="H590" s="3"/>
    </row>
    <row r="591" spans="1:8" ht="31.2" x14ac:dyDescent="0.3">
      <c r="A591" s="20" t="s">
        <v>1096</v>
      </c>
      <c r="B591" s="16" t="s">
        <v>1097</v>
      </c>
      <c r="C591" s="17">
        <v>0</v>
      </c>
      <c r="D591" s="17">
        <v>4369700</v>
      </c>
      <c r="E591" s="17">
        <v>0</v>
      </c>
      <c r="F591" s="23">
        <f t="shared" si="19"/>
        <v>0</v>
      </c>
      <c r="G591" s="23"/>
      <c r="H591" s="3"/>
    </row>
    <row r="592" spans="1:8" ht="31.2" x14ac:dyDescent="0.3">
      <c r="A592" s="20" t="s">
        <v>1098</v>
      </c>
      <c r="B592" s="16" t="s">
        <v>1099</v>
      </c>
      <c r="C592" s="17">
        <v>0</v>
      </c>
      <c r="D592" s="17">
        <v>4369700</v>
      </c>
      <c r="E592" s="17">
        <v>0</v>
      </c>
      <c r="F592" s="23">
        <f t="shared" si="19"/>
        <v>0</v>
      </c>
      <c r="G592" s="23"/>
      <c r="H592" s="3"/>
    </row>
    <row r="593" spans="1:8" ht="31.2" x14ac:dyDescent="0.3">
      <c r="A593" s="20" t="s">
        <v>1100</v>
      </c>
      <c r="B593" s="16" t="s">
        <v>1101</v>
      </c>
      <c r="C593" s="243">
        <v>22376000</v>
      </c>
      <c r="D593" s="17">
        <v>78118300</v>
      </c>
      <c r="E593" s="17">
        <v>18095264.620000001</v>
      </c>
      <c r="F593" s="23">
        <f t="shared" si="19"/>
        <v>23.163925251829596</v>
      </c>
      <c r="G593" s="23">
        <f t="shared" si="18"/>
        <v>80.869076778691465</v>
      </c>
      <c r="H593" s="3"/>
    </row>
    <row r="594" spans="1:8" ht="31.2" x14ac:dyDescent="0.3">
      <c r="A594" s="20" t="s">
        <v>1102</v>
      </c>
      <c r="B594" s="16" t="s">
        <v>1103</v>
      </c>
      <c r="C594" s="243">
        <v>22376000</v>
      </c>
      <c r="D594" s="17">
        <v>78118300</v>
      </c>
      <c r="E594" s="17">
        <v>18095264.620000001</v>
      </c>
      <c r="F594" s="23">
        <f t="shared" si="19"/>
        <v>23.163925251829596</v>
      </c>
      <c r="G594" s="23">
        <f t="shared" si="18"/>
        <v>80.869076778691465</v>
      </c>
      <c r="H594" s="3"/>
    </row>
    <row r="595" spans="1:8" ht="46.8" x14ac:dyDescent="0.3">
      <c r="A595" s="20" t="s">
        <v>1104</v>
      </c>
      <c r="B595" s="16" t="s">
        <v>1105</v>
      </c>
      <c r="C595" s="17">
        <v>0</v>
      </c>
      <c r="D595" s="17">
        <v>27621500</v>
      </c>
      <c r="E595" s="17">
        <v>10230258.970000001</v>
      </c>
      <c r="F595" s="23">
        <f t="shared" si="19"/>
        <v>37.037304165233607</v>
      </c>
      <c r="G595" s="23"/>
      <c r="H595" s="3"/>
    </row>
    <row r="596" spans="1:8" ht="46.8" x14ac:dyDescent="0.3">
      <c r="A596" s="20" t="s">
        <v>1106</v>
      </c>
      <c r="B596" s="16" t="s">
        <v>1107</v>
      </c>
      <c r="C596" s="17">
        <v>0</v>
      </c>
      <c r="D596" s="17">
        <v>27621500</v>
      </c>
      <c r="E596" s="17">
        <v>10230258.970000001</v>
      </c>
      <c r="F596" s="23">
        <f t="shared" si="19"/>
        <v>37.037304165233607</v>
      </c>
      <c r="G596" s="23"/>
      <c r="H596" s="3"/>
    </row>
    <row r="597" spans="1:8" ht="31.2" x14ac:dyDescent="0.3">
      <c r="A597" s="20" t="s">
        <v>1108</v>
      </c>
      <c r="B597" s="16" t="s">
        <v>1109</v>
      </c>
      <c r="C597" s="244">
        <v>5482300</v>
      </c>
      <c r="D597" s="17">
        <v>11840500</v>
      </c>
      <c r="E597" s="17">
        <v>11840500</v>
      </c>
      <c r="F597" s="23">
        <f t="shared" si="19"/>
        <v>100</v>
      </c>
      <c r="G597" s="23">
        <f t="shared" si="18"/>
        <v>215.97687102128668</v>
      </c>
      <c r="H597" s="3"/>
    </row>
    <row r="598" spans="1:8" ht="46.8" x14ac:dyDescent="0.3">
      <c r="A598" s="20" t="s">
        <v>1110</v>
      </c>
      <c r="B598" s="16" t="s">
        <v>1111</v>
      </c>
      <c r="C598" s="244">
        <v>5482300</v>
      </c>
      <c r="D598" s="17">
        <v>11840500</v>
      </c>
      <c r="E598" s="17">
        <v>11840500</v>
      </c>
      <c r="F598" s="23">
        <f t="shared" si="19"/>
        <v>100</v>
      </c>
      <c r="G598" s="23">
        <f t="shared" si="18"/>
        <v>215.97687102128668</v>
      </c>
      <c r="H598" s="3"/>
    </row>
    <row r="599" spans="1:8" ht="62.4" x14ac:dyDescent="0.3">
      <c r="A599" s="20" t="s">
        <v>1112</v>
      </c>
      <c r="B599" s="16" t="s">
        <v>1113</v>
      </c>
      <c r="C599" s="17">
        <v>0</v>
      </c>
      <c r="D599" s="17">
        <v>3200400</v>
      </c>
      <c r="E599" s="17">
        <v>383094.17</v>
      </c>
      <c r="F599" s="23">
        <f t="shared" si="19"/>
        <v>11.970196537932758</v>
      </c>
      <c r="G599" s="23"/>
      <c r="H599" s="3"/>
    </row>
    <row r="600" spans="1:8" x14ac:dyDescent="0.3">
      <c r="A600" s="20" t="s">
        <v>1114</v>
      </c>
      <c r="B600" s="16" t="s">
        <v>1115</v>
      </c>
      <c r="C600" s="245">
        <v>62947391.420000002</v>
      </c>
      <c r="D600" s="17">
        <v>48920500</v>
      </c>
      <c r="E600" s="17">
        <v>19169124.239999998</v>
      </c>
      <c r="F600" s="23">
        <f t="shared" si="19"/>
        <v>39.184236138224257</v>
      </c>
      <c r="G600" s="23">
        <f t="shared" si="18"/>
        <v>30.452610993995023</v>
      </c>
      <c r="H600" s="3"/>
    </row>
    <row r="601" spans="1:8" ht="31.2" x14ac:dyDescent="0.3">
      <c r="A601" s="20" t="s">
        <v>1116</v>
      </c>
      <c r="B601" s="16" t="s">
        <v>1117</v>
      </c>
      <c r="C601" s="245">
        <v>62947391.420000002</v>
      </c>
      <c r="D601" s="17">
        <v>48920500</v>
      </c>
      <c r="E601" s="17">
        <v>19169124.239999998</v>
      </c>
      <c r="F601" s="23">
        <f t="shared" si="19"/>
        <v>39.184236138224257</v>
      </c>
      <c r="G601" s="23">
        <f t="shared" si="18"/>
        <v>30.452610993995023</v>
      </c>
      <c r="H601" s="3"/>
    </row>
    <row r="602" spans="1:8" ht="46.8" x14ac:dyDescent="0.3">
      <c r="A602" s="20" t="s">
        <v>1118</v>
      </c>
      <c r="B602" s="16" t="s">
        <v>1119</v>
      </c>
      <c r="C602" s="246">
        <v>228837308.16999999</v>
      </c>
      <c r="D602" s="17">
        <v>340795600</v>
      </c>
      <c r="E602" s="17">
        <v>6893370.7400000002</v>
      </c>
      <c r="F602" s="23">
        <f t="shared" si="19"/>
        <v>2.0227287969680359</v>
      </c>
      <c r="G602" s="23">
        <f t="shared" si="18"/>
        <v>3.0123456682504814</v>
      </c>
      <c r="H602" s="3"/>
    </row>
    <row r="603" spans="1:8" ht="46.8" x14ac:dyDescent="0.3">
      <c r="A603" s="20" t="s">
        <v>1120</v>
      </c>
      <c r="B603" s="16" t="s">
        <v>1121</v>
      </c>
      <c r="C603" s="246">
        <v>228837308.16999999</v>
      </c>
      <c r="D603" s="17">
        <v>340795600</v>
      </c>
      <c r="E603" s="17">
        <v>6893370.7400000002</v>
      </c>
      <c r="F603" s="23">
        <f t="shared" si="19"/>
        <v>2.0227287969680359</v>
      </c>
      <c r="G603" s="23">
        <f t="shared" si="18"/>
        <v>3.0123456682504814</v>
      </c>
      <c r="H603" s="3"/>
    </row>
    <row r="604" spans="1:8" ht="62.4" x14ac:dyDescent="0.3">
      <c r="A604" s="20" t="s">
        <v>1122</v>
      </c>
      <c r="B604" s="16" t="s">
        <v>1123</v>
      </c>
      <c r="C604" s="247">
        <v>41360300</v>
      </c>
      <c r="D604" s="17">
        <v>98471200</v>
      </c>
      <c r="E604" s="17">
        <v>60881800</v>
      </c>
      <c r="F604" s="23">
        <f t="shared" si="19"/>
        <v>61.827011349511331</v>
      </c>
      <c r="G604" s="23">
        <f t="shared" si="18"/>
        <v>147.19864217619312</v>
      </c>
      <c r="H604" s="3"/>
    </row>
    <row r="605" spans="1:8" ht="78" x14ac:dyDescent="0.3">
      <c r="A605" s="20" t="s">
        <v>1124</v>
      </c>
      <c r="B605" s="16" t="s">
        <v>1125</v>
      </c>
      <c r="C605" s="247">
        <v>41360300</v>
      </c>
      <c r="D605" s="17">
        <v>98471200</v>
      </c>
      <c r="E605" s="17">
        <v>60881800</v>
      </c>
      <c r="F605" s="23">
        <f t="shared" si="19"/>
        <v>61.827011349511331</v>
      </c>
      <c r="G605" s="23">
        <f t="shared" si="18"/>
        <v>147.19864217619312</v>
      </c>
      <c r="H605" s="3"/>
    </row>
    <row r="606" spans="1:8" ht="46.8" x14ac:dyDescent="0.3">
      <c r="A606" s="20" t="s">
        <v>1585</v>
      </c>
      <c r="B606" s="248" t="s">
        <v>1586</v>
      </c>
      <c r="C606" s="249">
        <v>8280500</v>
      </c>
      <c r="D606" s="17">
        <v>0</v>
      </c>
      <c r="E606" s="17">
        <v>0</v>
      </c>
      <c r="F606" s="23"/>
      <c r="G606" s="23">
        <f t="shared" si="18"/>
        <v>0</v>
      </c>
      <c r="H606" s="185"/>
    </row>
    <row r="607" spans="1:8" ht="31.2" x14ac:dyDescent="0.3">
      <c r="A607" s="20" t="s">
        <v>1126</v>
      </c>
      <c r="B607" s="16" t="s">
        <v>1127</v>
      </c>
      <c r="C607" s="249">
        <v>96101656.579999998</v>
      </c>
      <c r="D607" s="17">
        <v>314441300</v>
      </c>
      <c r="E607" s="17">
        <v>59255717.789999999</v>
      </c>
      <c r="F607" s="23">
        <f t="shared" si="19"/>
        <v>18.844763009820912</v>
      </c>
      <c r="G607" s="23">
        <f t="shared" si="18"/>
        <v>61.659413478135484</v>
      </c>
      <c r="H607" s="3"/>
    </row>
    <row r="608" spans="1:8" ht="46.8" x14ac:dyDescent="0.3">
      <c r="A608" s="20" t="s">
        <v>1128</v>
      </c>
      <c r="B608" s="16" t="s">
        <v>1129</v>
      </c>
      <c r="C608" s="249">
        <v>96101656.579999998</v>
      </c>
      <c r="D608" s="17">
        <v>314441300</v>
      </c>
      <c r="E608" s="17">
        <v>59255717.789999999</v>
      </c>
      <c r="F608" s="23">
        <f t="shared" si="19"/>
        <v>18.844763009820912</v>
      </c>
      <c r="G608" s="23">
        <f t="shared" si="18"/>
        <v>61.659413478135484</v>
      </c>
      <c r="H608" s="3"/>
    </row>
    <row r="609" spans="1:8" ht="31.2" x14ac:dyDescent="0.3">
      <c r="A609" s="20" t="s">
        <v>1130</v>
      </c>
      <c r="B609" s="16" t="s">
        <v>1131</v>
      </c>
      <c r="C609" s="250">
        <v>3507270.96</v>
      </c>
      <c r="D609" s="17">
        <v>8903585.6400000006</v>
      </c>
      <c r="E609" s="17">
        <v>5438871.9900000002</v>
      </c>
      <c r="F609" s="23">
        <f t="shared" si="19"/>
        <v>61.086310728179839</v>
      </c>
      <c r="G609" s="23">
        <f t="shared" si="18"/>
        <v>155.07418879321489</v>
      </c>
      <c r="H609" s="3"/>
    </row>
    <row r="610" spans="1:8" ht="31.2" x14ac:dyDescent="0.3">
      <c r="A610" s="20" t="s">
        <v>1132</v>
      </c>
      <c r="B610" s="16" t="s">
        <v>1133</v>
      </c>
      <c r="C610" s="250">
        <v>3507270.96</v>
      </c>
      <c r="D610" s="17">
        <v>8577700</v>
      </c>
      <c r="E610" s="17">
        <v>5438871.9900000002</v>
      </c>
      <c r="F610" s="23">
        <f t="shared" si="19"/>
        <v>63.40711367849191</v>
      </c>
      <c r="G610" s="23">
        <f t="shared" si="18"/>
        <v>155.07418879321489</v>
      </c>
      <c r="H610" s="3"/>
    </row>
    <row r="611" spans="1:8" ht="31.2" x14ac:dyDescent="0.3">
      <c r="A611" s="20" t="s">
        <v>1134</v>
      </c>
      <c r="B611" s="16" t="s">
        <v>1135</v>
      </c>
      <c r="C611" s="17">
        <v>0</v>
      </c>
      <c r="D611" s="17">
        <v>325885.64</v>
      </c>
      <c r="E611" s="17">
        <v>0</v>
      </c>
      <c r="F611" s="23">
        <f t="shared" si="19"/>
        <v>0</v>
      </c>
      <c r="G611" s="23"/>
      <c r="H611" s="3"/>
    </row>
    <row r="612" spans="1:8" ht="31.2" x14ac:dyDescent="0.3">
      <c r="A612" s="20" t="s">
        <v>1136</v>
      </c>
      <c r="B612" s="16" t="s">
        <v>1137</v>
      </c>
      <c r="C612" s="17">
        <v>0</v>
      </c>
      <c r="D612" s="17">
        <v>38512000</v>
      </c>
      <c r="E612" s="17">
        <v>11553600</v>
      </c>
      <c r="F612" s="23">
        <f t="shared" si="19"/>
        <v>30</v>
      </c>
      <c r="G612" s="23"/>
      <c r="H612" s="3"/>
    </row>
    <row r="613" spans="1:8" ht="31.2" x14ac:dyDescent="0.3">
      <c r="A613" s="20" t="s">
        <v>1138</v>
      </c>
      <c r="B613" s="16" t="s">
        <v>1139</v>
      </c>
      <c r="C613" s="17">
        <v>0</v>
      </c>
      <c r="D613" s="17">
        <v>38512000</v>
      </c>
      <c r="E613" s="17">
        <v>11553600</v>
      </c>
      <c r="F613" s="23">
        <f t="shared" si="19"/>
        <v>30</v>
      </c>
      <c r="G613" s="23"/>
      <c r="H613" s="3"/>
    </row>
    <row r="614" spans="1:8" ht="62.4" x14ac:dyDescent="0.3">
      <c r="A614" s="20" t="s">
        <v>1140</v>
      </c>
      <c r="B614" s="16" t="s">
        <v>1141</v>
      </c>
      <c r="C614" s="251">
        <v>89914301.810000002</v>
      </c>
      <c r="D614" s="17">
        <v>107947000</v>
      </c>
      <c r="E614" s="17">
        <v>107947000</v>
      </c>
      <c r="F614" s="23">
        <f t="shared" si="19"/>
        <v>100</v>
      </c>
      <c r="G614" s="23">
        <f t="shared" si="18"/>
        <v>120.05542814323944</v>
      </c>
      <c r="H614" s="3"/>
    </row>
    <row r="615" spans="1:8" ht="31.2" x14ac:dyDescent="0.3">
      <c r="A615" s="20" t="s">
        <v>1142</v>
      </c>
      <c r="B615" s="16" t="s">
        <v>1143</v>
      </c>
      <c r="C615" s="17">
        <v>0</v>
      </c>
      <c r="D615" s="17">
        <v>20100000</v>
      </c>
      <c r="E615" s="17">
        <v>14388405.560000001</v>
      </c>
      <c r="F615" s="23">
        <f t="shared" si="19"/>
        <v>71.584107263681602</v>
      </c>
      <c r="G615" s="23"/>
      <c r="H615" s="3"/>
    </row>
    <row r="616" spans="1:8" ht="31.2" x14ac:dyDescent="0.3">
      <c r="A616" s="20" t="s">
        <v>1144</v>
      </c>
      <c r="B616" s="16" t="s">
        <v>1145</v>
      </c>
      <c r="C616" s="17">
        <v>0</v>
      </c>
      <c r="D616" s="17">
        <v>20100000</v>
      </c>
      <c r="E616" s="17">
        <v>14388405.560000001</v>
      </c>
      <c r="F616" s="23">
        <f t="shared" si="19"/>
        <v>71.584107263681602</v>
      </c>
      <c r="G616" s="23"/>
      <c r="H616" s="3"/>
    </row>
    <row r="617" spans="1:8" ht="47.4" customHeight="1" x14ac:dyDescent="0.3">
      <c r="A617" s="20" t="s">
        <v>1146</v>
      </c>
      <c r="B617" s="16" t="s">
        <v>1147</v>
      </c>
      <c r="C617" s="17">
        <v>0</v>
      </c>
      <c r="D617" s="17">
        <v>43307000</v>
      </c>
      <c r="E617" s="17">
        <v>43307000</v>
      </c>
      <c r="F617" s="23">
        <f t="shared" si="19"/>
        <v>100</v>
      </c>
      <c r="G617" s="23"/>
      <c r="H617" s="3"/>
    </row>
    <row r="618" spans="1:8" ht="62.4" x14ac:dyDescent="0.3">
      <c r="A618" s="20" t="s">
        <v>1148</v>
      </c>
      <c r="B618" s="16" t="s">
        <v>1149</v>
      </c>
      <c r="C618" s="17">
        <v>0</v>
      </c>
      <c r="D618" s="17">
        <v>43307000</v>
      </c>
      <c r="E618" s="17">
        <v>43307000</v>
      </c>
      <c r="F618" s="23">
        <f t="shared" si="19"/>
        <v>100</v>
      </c>
      <c r="G618" s="23"/>
      <c r="H618" s="3"/>
    </row>
    <row r="619" spans="1:8" ht="31.2" x14ac:dyDescent="0.3">
      <c r="A619" s="20" t="s">
        <v>1150</v>
      </c>
      <c r="B619" s="16" t="s">
        <v>1151</v>
      </c>
      <c r="C619" s="17">
        <v>0</v>
      </c>
      <c r="D619" s="17">
        <v>6621100</v>
      </c>
      <c r="E619" s="17">
        <v>0</v>
      </c>
      <c r="F619" s="23">
        <f t="shared" si="19"/>
        <v>0</v>
      </c>
      <c r="G619" s="23"/>
      <c r="H619" s="3"/>
    </row>
    <row r="620" spans="1:8" ht="46.8" x14ac:dyDescent="0.3">
      <c r="A620" s="20" t="s">
        <v>1152</v>
      </c>
      <c r="B620" s="16" t="s">
        <v>1153</v>
      </c>
      <c r="C620" s="17">
        <v>0</v>
      </c>
      <c r="D620" s="17">
        <v>6621100</v>
      </c>
      <c r="E620" s="17">
        <v>0</v>
      </c>
      <c r="F620" s="23">
        <f t="shared" si="19"/>
        <v>0</v>
      </c>
      <c r="G620" s="23"/>
      <c r="H620" s="3"/>
    </row>
    <row r="621" spans="1:8" ht="62.4" x14ac:dyDescent="0.3">
      <c r="A621" s="20" t="s">
        <v>1154</v>
      </c>
      <c r="B621" s="16" t="s">
        <v>1155</v>
      </c>
      <c r="C621" s="252">
        <v>24716950.879999999</v>
      </c>
      <c r="D621" s="17">
        <v>87970800</v>
      </c>
      <c r="E621" s="17">
        <v>80453600.010000005</v>
      </c>
      <c r="F621" s="23">
        <f t="shared" si="19"/>
        <v>91.454891861845084</v>
      </c>
      <c r="G621" s="23">
        <f t="shared" si="18"/>
        <v>325.49969614213194</v>
      </c>
      <c r="H621" s="3"/>
    </row>
    <row r="622" spans="1:8" ht="78" x14ac:dyDescent="0.3">
      <c r="A622" s="20" t="s">
        <v>1156</v>
      </c>
      <c r="B622" s="16" t="s">
        <v>1157</v>
      </c>
      <c r="C622" s="252">
        <v>24716950.879999999</v>
      </c>
      <c r="D622" s="17">
        <v>87970800</v>
      </c>
      <c r="E622" s="17">
        <v>80453600.010000005</v>
      </c>
      <c r="F622" s="23">
        <f t="shared" si="19"/>
        <v>91.454891861845084</v>
      </c>
      <c r="G622" s="23">
        <f t="shared" si="18"/>
        <v>325.49969614213194</v>
      </c>
      <c r="H622" s="3"/>
    </row>
    <row r="623" spans="1:8" ht="31.2" x14ac:dyDescent="0.3">
      <c r="A623" s="20" t="s">
        <v>1158</v>
      </c>
      <c r="B623" s="16" t="s">
        <v>1159</v>
      </c>
      <c r="C623" s="17">
        <v>0</v>
      </c>
      <c r="D623" s="17">
        <v>5224700</v>
      </c>
      <c r="E623" s="17">
        <v>136770</v>
      </c>
      <c r="F623" s="23">
        <f t="shared" si="19"/>
        <v>2.6177579573946832</v>
      </c>
      <c r="G623" s="23"/>
      <c r="H623" s="3"/>
    </row>
    <row r="624" spans="1:8" ht="46.8" x14ac:dyDescent="0.3">
      <c r="A624" s="20" t="s">
        <v>1160</v>
      </c>
      <c r="B624" s="16" t="s">
        <v>1161</v>
      </c>
      <c r="C624" s="17">
        <v>0</v>
      </c>
      <c r="D624" s="17">
        <v>5224700</v>
      </c>
      <c r="E624" s="17">
        <v>136770</v>
      </c>
      <c r="F624" s="23">
        <f t="shared" si="19"/>
        <v>2.6177579573946832</v>
      </c>
      <c r="G624" s="23"/>
      <c r="H624" s="3"/>
    </row>
    <row r="625" spans="1:8" ht="31.2" x14ac:dyDescent="0.3">
      <c r="A625" s="20" t="s">
        <v>1162</v>
      </c>
      <c r="B625" s="16" t="s">
        <v>1163</v>
      </c>
      <c r="C625" s="253">
        <v>283439417.22000003</v>
      </c>
      <c r="D625" s="17">
        <v>1374937500</v>
      </c>
      <c r="E625" s="17">
        <v>433983923.08999997</v>
      </c>
      <c r="F625" s="23">
        <f t="shared" si="19"/>
        <v>31.563901856629844</v>
      </c>
      <c r="G625" s="23">
        <f t="shared" si="18"/>
        <v>153.11346860170485</v>
      </c>
      <c r="H625" s="3"/>
    </row>
    <row r="626" spans="1:8" ht="46.8" x14ac:dyDescent="0.3">
      <c r="A626" s="20" t="s">
        <v>1164</v>
      </c>
      <c r="B626" s="16" t="s">
        <v>1165</v>
      </c>
      <c r="C626" s="253">
        <v>283439417.22000003</v>
      </c>
      <c r="D626" s="17">
        <v>1374937500</v>
      </c>
      <c r="E626" s="17">
        <v>433983923.08999997</v>
      </c>
      <c r="F626" s="23">
        <f t="shared" si="19"/>
        <v>31.563901856629844</v>
      </c>
      <c r="G626" s="23">
        <f t="shared" si="18"/>
        <v>153.11346860170485</v>
      </c>
      <c r="H626" s="3"/>
    </row>
    <row r="627" spans="1:8" ht="78" x14ac:dyDescent="0.3">
      <c r="A627" s="20" t="s">
        <v>1166</v>
      </c>
      <c r="B627" s="16" t="s">
        <v>1167</v>
      </c>
      <c r="C627" s="17">
        <v>0</v>
      </c>
      <c r="D627" s="17">
        <v>95779000</v>
      </c>
      <c r="E627" s="17">
        <v>49930308.210000001</v>
      </c>
      <c r="F627" s="23">
        <f t="shared" si="19"/>
        <v>52.130747042671153</v>
      </c>
      <c r="G627" s="23"/>
      <c r="H627" s="3"/>
    </row>
    <row r="628" spans="1:8" ht="78" x14ac:dyDescent="0.3">
      <c r="A628" s="20" t="s">
        <v>1168</v>
      </c>
      <c r="B628" s="16" t="s">
        <v>1169</v>
      </c>
      <c r="C628" s="17">
        <v>0</v>
      </c>
      <c r="D628" s="17">
        <v>95779000</v>
      </c>
      <c r="E628" s="17">
        <v>49930308.210000001</v>
      </c>
      <c r="F628" s="23">
        <f t="shared" si="19"/>
        <v>52.130747042671153</v>
      </c>
      <c r="G628" s="23"/>
      <c r="H628" s="3"/>
    </row>
    <row r="629" spans="1:8" ht="93.6" x14ac:dyDescent="0.3">
      <c r="A629" s="20" t="s">
        <v>1170</v>
      </c>
      <c r="B629" s="16" t="s">
        <v>1171</v>
      </c>
      <c r="C629" s="254">
        <v>130583206.09</v>
      </c>
      <c r="D629" s="17">
        <v>300511600</v>
      </c>
      <c r="E629" s="17">
        <v>115059980.3</v>
      </c>
      <c r="F629" s="23">
        <f t="shared" si="19"/>
        <v>38.288032907881089</v>
      </c>
      <c r="G629" s="23">
        <f t="shared" si="18"/>
        <v>88.112387300935808</v>
      </c>
      <c r="H629" s="3"/>
    </row>
    <row r="630" spans="1:8" ht="93.6" x14ac:dyDescent="0.3">
      <c r="A630" s="20" t="s">
        <v>1172</v>
      </c>
      <c r="B630" s="16" t="s">
        <v>1173</v>
      </c>
      <c r="C630" s="254">
        <v>130583206.09</v>
      </c>
      <c r="D630" s="17">
        <v>300511600</v>
      </c>
      <c r="E630" s="17">
        <v>115059980.3</v>
      </c>
      <c r="F630" s="23">
        <f t="shared" si="19"/>
        <v>38.288032907881089</v>
      </c>
      <c r="G630" s="23">
        <f t="shared" si="18"/>
        <v>88.112387300935808</v>
      </c>
      <c r="H630" s="3"/>
    </row>
    <row r="631" spans="1:8" ht="62.4" x14ac:dyDescent="0.3">
      <c r="A631" s="20" t="s">
        <v>1174</v>
      </c>
      <c r="B631" s="16" t="s">
        <v>1175</v>
      </c>
      <c r="C631" s="255">
        <v>179659049.74000001</v>
      </c>
      <c r="D631" s="17">
        <v>1125330300</v>
      </c>
      <c r="E631" s="17">
        <v>36205211.859999999</v>
      </c>
      <c r="F631" s="23">
        <f t="shared" si="19"/>
        <v>3.2172964559827455</v>
      </c>
      <c r="G631" s="23">
        <f t="shared" si="18"/>
        <v>20.15217820220894</v>
      </c>
      <c r="H631" s="3"/>
    </row>
    <row r="632" spans="1:8" ht="62.4" customHeight="1" x14ac:dyDescent="0.3">
      <c r="A632" s="20" t="s">
        <v>1176</v>
      </c>
      <c r="B632" s="16" t="s">
        <v>1177</v>
      </c>
      <c r="C632" s="255">
        <v>179659049.74000001</v>
      </c>
      <c r="D632" s="17">
        <v>1125330300</v>
      </c>
      <c r="E632" s="17">
        <v>36205211.859999999</v>
      </c>
      <c r="F632" s="23">
        <f t="shared" si="19"/>
        <v>3.2172964559827455</v>
      </c>
      <c r="G632" s="23">
        <f t="shared" si="18"/>
        <v>20.15217820220894</v>
      </c>
      <c r="H632" s="3"/>
    </row>
    <row r="633" spans="1:8" ht="62.4" x14ac:dyDescent="0.3">
      <c r="A633" s="20" t="s">
        <v>1178</v>
      </c>
      <c r="B633" s="16" t="s">
        <v>1179</v>
      </c>
      <c r="C633" s="17">
        <v>0</v>
      </c>
      <c r="D633" s="17">
        <v>108204800</v>
      </c>
      <c r="E633" s="17">
        <v>0</v>
      </c>
      <c r="F633" s="23">
        <f t="shared" si="19"/>
        <v>0</v>
      </c>
      <c r="G633" s="23"/>
      <c r="H633" s="3"/>
    </row>
    <row r="634" spans="1:8" ht="62.4" x14ac:dyDescent="0.3">
      <c r="A634" s="20" t="s">
        <v>1180</v>
      </c>
      <c r="B634" s="16" t="s">
        <v>1181</v>
      </c>
      <c r="C634" s="17">
        <v>0</v>
      </c>
      <c r="D634" s="17">
        <v>108204800</v>
      </c>
      <c r="E634" s="17">
        <v>0</v>
      </c>
      <c r="F634" s="23">
        <f t="shared" si="19"/>
        <v>0</v>
      </c>
      <c r="G634" s="23"/>
      <c r="H634" s="3"/>
    </row>
    <row r="635" spans="1:8" ht="62.4" x14ac:dyDescent="0.3">
      <c r="A635" s="20" t="s">
        <v>1182</v>
      </c>
      <c r="B635" s="16" t="s">
        <v>1183</v>
      </c>
      <c r="C635" s="256">
        <v>38442200</v>
      </c>
      <c r="D635" s="17">
        <v>26860200</v>
      </c>
      <c r="E635" s="17">
        <v>23710691.879999999</v>
      </c>
      <c r="F635" s="23">
        <f t="shared" si="19"/>
        <v>88.274442781513159</v>
      </c>
      <c r="G635" s="23">
        <f t="shared" si="18"/>
        <v>61.678810994167868</v>
      </c>
      <c r="H635" s="3"/>
    </row>
    <row r="636" spans="1:8" ht="62.4" x14ac:dyDescent="0.3">
      <c r="A636" s="20" t="s">
        <v>1184</v>
      </c>
      <c r="B636" s="16" t="s">
        <v>1185</v>
      </c>
      <c r="C636" s="256">
        <v>38442200</v>
      </c>
      <c r="D636" s="17">
        <v>26860200</v>
      </c>
      <c r="E636" s="17">
        <v>23710691.879999999</v>
      </c>
      <c r="F636" s="23">
        <f t="shared" si="19"/>
        <v>88.274442781513159</v>
      </c>
      <c r="G636" s="23">
        <f t="shared" si="18"/>
        <v>61.678810994167868</v>
      </c>
      <c r="H636" s="3"/>
    </row>
    <row r="637" spans="1:8" ht="31.2" x14ac:dyDescent="0.3">
      <c r="A637" s="20" t="s">
        <v>1587</v>
      </c>
      <c r="B637" s="257" t="s">
        <v>1588</v>
      </c>
      <c r="C637" s="258">
        <v>43158700</v>
      </c>
      <c r="D637" s="17">
        <v>0</v>
      </c>
      <c r="E637" s="17">
        <v>0</v>
      </c>
      <c r="F637" s="23"/>
      <c r="G637" s="23">
        <f t="shared" si="18"/>
        <v>0</v>
      </c>
      <c r="H637" s="3"/>
    </row>
    <row r="638" spans="1:8" ht="31.2" customHeight="1" x14ac:dyDescent="0.3">
      <c r="A638" s="20" t="s">
        <v>1589</v>
      </c>
      <c r="B638" s="257" t="s">
        <v>1590</v>
      </c>
      <c r="C638" s="258">
        <v>43158700</v>
      </c>
      <c r="D638" s="17">
        <v>0</v>
      </c>
      <c r="E638" s="17">
        <v>0</v>
      </c>
      <c r="F638" s="23"/>
      <c r="G638" s="23">
        <f t="shared" si="18"/>
        <v>0</v>
      </c>
      <c r="H638" s="3"/>
    </row>
    <row r="639" spans="1:8" ht="31.2" x14ac:dyDescent="0.3">
      <c r="A639" s="174" t="s">
        <v>1186</v>
      </c>
      <c r="B639" s="188" t="s">
        <v>1187</v>
      </c>
      <c r="C639" s="340">
        <v>1796983507.99</v>
      </c>
      <c r="D639" s="19">
        <v>2353415900</v>
      </c>
      <c r="E639" s="19">
        <v>1224291688.96</v>
      </c>
      <c r="F639" s="18">
        <f t="shared" si="19"/>
        <v>52.021900972114622</v>
      </c>
      <c r="G639" s="18">
        <f t="shared" si="18"/>
        <v>68.130379801282686</v>
      </c>
      <c r="H639" s="3"/>
    </row>
    <row r="640" spans="1:8" ht="31.2" x14ac:dyDescent="0.3">
      <c r="A640" s="20" t="s">
        <v>1188</v>
      </c>
      <c r="B640" s="16" t="s">
        <v>1189</v>
      </c>
      <c r="C640" s="17">
        <v>0</v>
      </c>
      <c r="D640" s="17">
        <v>2000000</v>
      </c>
      <c r="E640" s="17">
        <v>0</v>
      </c>
      <c r="F640" s="23">
        <f t="shared" si="19"/>
        <v>0</v>
      </c>
      <c r="G640" s="23"/>
      <c r="H640" s="3"/>
    </row>
    <row r="641" spans="1:8" ht="31.2" x14ac:dyDescent="0.3">
      <c r="A641" s="20" t="s">
        <v>1190</v>
      </c>
      <c r="B641" s="16" t="s">
        <v>1191</v>
      </c>
      <c r="C641" s="17">
        <v>0</v>
      </c>
      <c r="D641" s="17">
        <v>2000000</v>
      </c>
      <c r="E641" s="17">
        <v>0</v>
      </c>
      <c r="F641" s="23">
        <f t="shared" si="19"/>
        <v>0</v>
      </c>
      <c r="G641" s="23"/>
      <c r="H641" s="3"/>
    </row>
    <row r="642" spans="1:8" ht="46.8" x14ac:dyDescent="0.3">
      <c r="A642" s="20" t="s">
        <v>1192</v>
      </c>
      <c r="B642" s="16" t="s">
        <v>1193</v>
      </c>
      <c r="C642" s="259">
        <v>15577658.98</v>
      </c>
      <c r="D642" s="17">
        <v>38278000</v>
      </c>
      <c r="E642" s="17">
        <v>18729868.109999999</v>
      </c>
      <c r="F642" s="23">
        <f t="shared" si="19"/>
        <v>48.931156565128795</v>
      </c>
      <c r="G642" s="23">
        <f t="shared" si="18"/>
        <v>120.23544830482609</v>
      </c>
      <c r="H642" s="3"/>
    </row>
    <row r="643" spans="1:8" ht="47.4" customHeight="1" x14ac:dyDescent="0.3">
      <c r="A643" s="20" t="s">
        <v>1194</v>
      </c>
      <c r="B643" s="16" t="s">
        <v>1195</v>
      </c>
      <c r="C643" s="259">
        <v>15577658.98</v>
      </c>
      <c r="D643" s="17">
        <v>38278000</v>
      </c>
      <c r="E643" s="17">
        <v>18729868.109999999</v>
      </c>
      <c r="F643" s="23">
        <f t="shared" si="19"/>
        <v>48.931156565128795</v>
      </c>
      <c r="G643" s="23">
        <f t="shared" si="18"/>
        <v>120.23544830482609</v>
      </c>
      <c r="H643" s="3"/>
    </row>
    <row r="644" spans="1:8" ht="62.4" x14ac:dyDescent="0.3">
      <c r="A644" s="20" t="s">
        <v>1196</v>
      </c>
      <c r="B644" s="16" t="s">
        <v>1197</v>
      </c>
      <c r="C644" s="260">
        <v>2999831.77</v>
      </c>
      <c r="D644" s="17">
        <v>128000</v>
      </c>
      <c r="E644" s="17">
        <v>101193.5</v>
      </c>
      <c r="F644" s="23">
        <f t="shared" si="19"/>
        <v>79.057421875000003</v>
      </c>
      <c r="G644" s="23">
        <f t="shared" si="18"/>
        <v>3.3733058304132832</v>
      </c>
      <c r="H644" s="3"/>
    </row>
    <row r="645" spans="1:8" ht="62.4" x14ac:dyDescent="0.3">
      <c r="A645" s="20" t="s">
        <v>1198</v>
      </c>
      <c r="B645" s="16" t="s">
        <v>1199</v>
      </c>
      <c r="C645" s="260">
        <v>2999831.77</v>
      </c>
      <c r="D645" s="17">
        <v>128000</v>
      </c>
      <c r="E645" s="17">
        <v>101193.5</v>
      </c>
      <c r="F645" s="23">
        <f t="shared" si="19"/>
        <v>79.057421875000003</v>
      </c>
      <c r="G645" s="23">
        <f t="shared" si="18"/>
        <v>3.3733058304132832</v>
      </c>
      <c r="H645" s="3"/>
    </row>
    <row r="646" spans="1:8" ht="46.8" x14ac:dyDescent="0.3">
      <c r="A646" s="20" t="s">
        <v>1200</v>
      </c>
      <c r="B646" s="16" t="s">
        <v>1201</v>
      </c>
      <c r="C646" s="261">
        <v>496584.45</v>
      </c>
      <c r="D646" s="17">
        <v>5605300</v>
      </c>
      <c r="E646" s="17">
        <v>0</v>
      </c>
      <c r="F646" s="23">
        <f t="shared" si="19"/>
        <v>0</v>
      </c>
      <c r="G646" s="23">
        <f t="shared" si="18"/>
        <v>0</v>
      </c>
      <c r="H646" s="3"/>
    </row>
    <row r="647" spans="1:8" ht="46.8" x14ac:dyDescent="0.3">
      <c r="A647" s="20" t="s">
        <v>1202</v>
      </c>
      <c r="B647" s="16" t="s">
        <v>1203</v>
      </c>
      <c r="C647" s="261">
        <v>137049296.75999999</v>
      </c>
      <c r="D647" s="17">
        <v>359996800</v>
      </c>
      <c r="E647" s="17">
        <v>141564157.08000001</v>
      </c>
      <c r="F647" s="23">
        <f t="shared" ref="F647:F710" si="20">E647/D647*100</f>
        <v>39.323726510902326</v>
      </c>
      <c r="G647" s="23">
        <f t="shared" ref="G647:G710" si="21">E647/C647*100</f>
        <v>103.29433308067711</v>
      </c>
      <c r="H647" s="3"/>
    </row>
    <row r="648" spans="1:8" ht="109.2" x14ac:dyDescent="0.3">
      <c r="A648" s="20" t="s">
        <v>1204</v>
      </c>
      <c r="B648" s="16" t="s">
        <v>1205</v>
      </c>
      <c r="C648" s="262">
        <v>1590408</v>
      </c>
      <c r="D648" s="17">
        <v>9002000</v>
      </c>
      <c r="E648" s="17">
        <v>0</v>
      </c>
      <c r="F648" s="23">
        <f t="shared" si="20"/>
        <v>0</v>
      </c>
      <c r="G648" s="23">
        <f t="shared" si="21"/>
        <v>0</v>
      </c>
      <c r="H648" s="3"/>
    </row>
    <row r="649" spans="1:8" ht="109.2" x14ac:dyDescent="0.3">
      <c r="A649" s="20" t="s">
        <v>1206</v>
      </c>
      <c r="B649" s="16" t="s">
        <v>1207</v>
      </c>
      <c r="C649" s="262">
        <v>1590408</v>
      </c>
      <c r="D649" s="17">
        <v>9002000</v>
      </c>
      <c r="E649" s="17">
        <v>0</v>
      </c>
      <c r="F649" s="23">
        <f t="shared" si="20"/>
        <v>0</v>
      </c>
      <c r="G649" s="23">
        <f t="shared" si="21"/>
        <v>0</v>
      </c>
      <c r="H649" s="3"/>
    </row>
    <row r="650" spans="1:8" ht="62.4" x14ac:dyDescent="0.3">
      <c r="A650" s="20" t="s">
        <v>1208</v>
      </c>
      <c r="B650" s="16" t="s">
        <v>1209</v>
      </c>
      <c r="C650" s="263">
        <v>6295700</v>
      </c>
      <c r="D650" s="17">
        <v>4783900</v>
      </c>
      <c r="E650" s="17">
        <v>2307780</v>
      </c>
      <c r="F650" s="23">
        <f t="shared" si="20"/>
        <v>48.240556867827507</v>
      </c>
      <c r="G650" s="23">
        <f t="shared" si="21"/>
        <v>36.656448051844912</v>
      </c>
      <c r="H650" s="3"/>
    </row>
    <row r="651" spans="1:8" ht="62.4" x14ac:dyDescent="0.3">
      <c r="A651" s="20" t="s">
        <v>1210</v>
      </c>
      <c r="B651" s="16" t="s">
        <v>1211</v>
      </c>
      <c r="C651" s="263">
        <v>6295700</v>
      </c>
      <c r="D651" s="17">
        <v>4783900</v>
      </c>
      <c r="E651" s="17">
        <v>2307780</v>
      </c>
      <c r="F651" s="23">
        <f t="shared" si="20"/>
        <v>48.240556867827507</v>
      </c>
      <c r="G651" s="23">
        <f t="shared" si="21"/>
        <v>36.656448051844912</v>
      </c>
      <c r="H651" s="3"/>
    </row>
    <row r="652" spans="1:8" ht="78" x14ac:dyDescent="0.3">
      <c r="A652" s="20" t="s">
        <v>1212</v>
      </c>
      <c r="B652" s="16" t="s">
        <v>1213</v>
      </c>
      <c r="C652" s="264">
        <v>7985800</v>
      </c>
      <c r="D652" s="17">
        <v>5804000</v>
      </c>
      <c r="E652" s="17">
        <v>5804000</v>
      </c>
      <c r="F652" s="23">
        <f t="shared" si="20"/>
        <v>100</v>
      </c>
      <c r="G652" s="23">
        <f t="shared" si="21"/>
        <v>72.679005234290855</v>
      </c>
      <c r="H652" s="3"/>
    </row>
    <row r="653" spans="1:8" ht="78" x14ac:dyDescent="0.3">
      <c r="A653" s="20" t="s">
        <v>1214</v>
      </c>
      <c r="B653" s="16" t="s">
        <v>1215</v>
      </c>
      <c r="C653" s="264">
        <v>7985800</v>
      </c>
      <c r="D653" s="17">
        <v>5804000</v>
      </c>
      <c r="E653" s="17">
        <v>5804000</v>
      </c>
      <c r="F653" s="23">
        <f t="shared" si="20"/>
        <v>100</v>
      </c>
      <c r="G653" s="23">
        <f t="shared" si="21"/>
        <v>72.679005234290855</v>
      </c>
      <c r="H653" s="3"/>
    </row>
    <row r="654" spans="1:8" ht="62.4" x14ac:dyDescent="0.3">
      <c r="A654" s="20" t="s">
        <v>1216</v>
      </c>
      <c r="B654" s="16" t="s">
        <v>1217</v>
      </c>
      <c r="C654" s="264">
        <v>69205034.400000006</v>
      </c>
      <c r="D654" s="17">
        <v>113582900</v>
      </c>
      <c r="E654" s="17">
        <v>73502695.670000002</v>
      </c>
      <c r="F654" s="23">
        <f t="shared" si="20"/>
        <v>64.712818276342659</v>
      </c>
      <c r="G654" s="23">
        <f t="shared" si="21"/>
        <v>106.21004137525578</v>
      </c>
      <c r="H654" s="3"/>
    </row>
    <row r="655" spans="1:8" ht="62.4" x14ac:dyDescent="0.3">
      <c r="A655" s="20" t="s">
        <v>1218</v>
      </c>
      <c r="B655" s="16" t="s">
        <v>1219</v>
      </c>
      <c r="C655" s="264">
        <v>69205034.400000006</v>
      </c>
      <c r="D655" s="17">
        <v>113582900</v>
      </c>
      <c r="E655" s="17">
        <v>73502695.670000002</v>
      </c>
      <c r="F655" s="23">
        <f t="shared" si="20"/>
        <v>64.712818276342659</v>
      </c>
      <c r="G655" s="23">
        <f t="shared" si="21"/>
        <v>106.21004137525578</v>
      </c>
      <c r="H655" s="3"/>
    </row>
    <row r="656" spans="1:8" ht="79.2" customHeight="1" x14ac:dyDescent="0.3">
      <c r="A656" s="20" t="s">
        <v>1220</v>
      </c>
      <c r="B656" s="16" t="s">
        <v>1221</v>
      </c>
      <c r="C656" s="265">
        <v>26716.32</v>
      </c>
      <c r="D656" s="17">
        <v>136000</v>
      </c>
      <c r="E656" s="17">
        <v>28185.66</v>
      </c>
      <c r="F656" s="23">
        <f t="shared" si="20"/>
        <v>20.72475</v>
      </c>
      <c r="G656" s="23">
        <f t="shared" si="21"/>
        <v>105.49978440144451</v>
      </c>
      <c r="H656" s="3"/>
    </row>
    <row r="657" spans="1:8" ht="93.6" x14ac:dyDescent="0.3">
      <c r="A657" s="20" t="s">
        <v>1222</v>
      </c>
      <c r="B657" s="16" t="s">
        <v>1223</v>
      </c>
      <c r="C657" s="265">
        <v>26716.32</v>
      </c>
      <c r="D657" s="17">
        <v>136000</v>
      </c>
      <c r="E657" s="17">
        <v>28185.66</v>
      </c>
      <c r="F657" s="23">
        <f t="shared" si="20"/>
        <v>20.72475</v>
      </c>
      <c r="G657" s="23">
        <f t="shared" si="21"/>
        <v>105.49978440144451</v>
      </c>
      <c r="H657" s="3"/>
    </row>
    <row r="658" spans="1:8" ht="31.2" x14ac:dyDescent="0.3">
      <c r="A658" s="20" t="s">
        <v>1224</v>
      </c>
      <c r="B658" s="16" t="s">
        <v>1225</v>
      </c>
      <c r="C658" s="266">
        <v>372084668.51999998</v>
      </c>
      <c r="D658" s="17">
        <v>882906200</v>
      </c>
      <c r="E658" s="17">
        <v>395206582.33999997</v>
      </c>
      <c r="F658" s="23">
        <f t="shared" si="20"/>
        <v>44.762012356465497</v>
      </c>
      <c r="G658" s="23">
        <f t="shared" si="21"/>
        <v>106.21415386771227</v>
      </c>
      <c r="H658" s="3"/>
    </row>
    <row r="659" spans="1:8" ht="46.8" x14ac:dyDescent="0.3">
      <c r="A659" s="20" t="s">
        <v>1226</v>
      </c>
      <c r="B659" s="16" t="s">
        <v>1227</v>
      </c>
      <c r="C659" s="266">
        <v>372084668.51999998</v>
      </c>
      <c r="D659" s="17">
        <v>882906200</v>
      </c>
      <c r="E659" s="17">
        <v>395206582.33999997</v>
      </c>
      <c r="F659" s="23">
        <f t="shared" si="20"/>
        <v>44.762012356465497</v>
      </c>
      <c r="G659" s="23">
        <f t="shared" si="21"/>
        <v>106.21415386771227</v>
      </c>
      <c r="H659" s="3"/>
    </row>
    <row r="660" spans="1:8" ht="79.2" customHeight="1" x14ac:dyDescent="0.3">
      <c r="A660" s="20" t="s">
        <v>1228</v>
      </c>
      <c r="B660" s="16" t="s">
        <v>1229</v>
      </c>
      <c r="C660" s="267">
        <v>163370152.87</v>
      </c>
      <c r="D660" s="17">
        <v>385666500</v>
      </c>
      <c r="E660" s="17">
        <v>139722989.24000001</v>
      </c>
      <c r="F660" s="23">
        <f t="shared" si="20"/>
        <v>36.228967058326297</v>
      </c>
      <c r="G660" s="23">
        <f t="shared" si="21"/>
        <v>85.525407661938729</v>
      </c>
      <c r="H660" s="3"/>
    </row>
    <row r="661" spans="1:8" ht="31.2" x14ac:dyDescent="0.3">
      <c r="A661" s="20" t="s">
        <v>1230</v>
      </c>
      <c r="B661" s="16" t="s">
        <v>1231</v>
      </c>
      <c r="C661" s="268">
        <v>5396810.5999999996</v>
      </c>
      <c r="D661" s="17">
        <v>41962600</v>
      </c>
      <c r="E661" s="17">
        <v>19875732.219999999</v>
      </c>
      <c r="F661" s="23">
        <f t="shared" si="20"/>
        <v>47.365349668514341</v>
      </c>
      <c r="G661" s="23">
        <f t="shared" si="21"/>
        <v>368.28663618471251</v>
      </c>
      <c r="H661" s="3"/>
    </row>
    <row r="662" spans="1:8" ht="46.8" x14ac:dyDescent="0.3">
      <c r="A662" s="20" t="s">
        <v>1232</v>
      </c>
      <c r="B662" s="16" t="s">
        <v>1233</v>
      </c>
      <c r="C662" s="268">
        <v>5396810.5999999996</v>
      </c>
      <c r="D662" s="17">
        <v>41962600</v>
      </c>
      <c r="E662" s="17">
        <v>19875732.219999999</v>
      </c>
      <c r="F662" s="23">
        <f t="shared" si="20"/>
        <v>47.365349668514341</v>
      </c>
      <c r="G662" s="23">
        <f t="shared" si="21"/>
        <v>368.28663618471251</v>
      </c>
      <c r="H662" s="3"/>
    </row>
    <row r="663" spans="1:8" ht="31.2" x14ac:dyDescent="0.3">
      <c r="A663" s="20" t="s">
        <v>1234</v>
      </c>
      <c r="B663" s="16" t="s">
        <v>1235</v>
      </c>
      <c r="C663" s="269">
        <v>2455594.09</v>
      </c>
      <c r="D663" s="17">
        <v>5523200</v>
      </c>
      <c r="E663" s="17">
        <v>3059368.06</v>
      </c>
      <c r="F663" s="23">
        <f t="shared" si="20"/>
        <v>55.391223566048666</v>
      </c>
      <c r="G663" s="23">
        <f t="shared" si="21"/>
        <v>124.58769437745309</v>
      </c>
      <c r="H663" s="3"/>
    </row>
    <row r="664" spans="1:8" ht="31.2" x14ac:dyDescent="0.3">
      <c r="A664" s="20" t="s">
        <v>1236</v>
      </c>
      <c r="B664" s="16" t="s">
        <v>1237</v>
      </c>
      <c r="C664" s="269">
        <v>2455594.09</v>
      </c>
      <c r="D664" s="17">
        <v>5523200</v>
      </c>
      <c r="E664" s="17">
        <v>3059368.06</v>
      </c>
      <c r="F664" s="23">
        <f t="shared" si="20"/>
        <v>55.391223566048666</v>
      </c>
      <c r="G664" s="23">
        <f t="shared" si="21"/>
        <v>124.58769437745309</v>
      </c>
      <c r="H664" s="3"/>
    </row>
    <row r="665" spans="1:8" ht="78" x14ac:dyDescent="0.3">
      <c r="A665" s="20" t="s">
        <v>1238</v>
      </c>
      <c r="B665" s="16" t="s">
        <v>1239</v>
      </c>
      <c r="C665" s="270">
        <v>79657700</v>
      </c>
      <c r="D665" s="17">
        <v>35412700</v>
      </c>
      <c r="E665" s="17">
        <v>35412700</v>
      </c>
      <c r="F665" s="23">
        <f t="shared" si="20"/>
        <v>100</v>
      </c>
      <c r="G665" s="23">
        <f t="shared" si="21"/>
        <v>44.456091501512098</v>
      </c>
      <c r="H665" s="3"/>
    </row>
    <row r="666" spans="1:8" ht="78" x14ac:dyDescent="0.3">
      <c r="A666" s="20" t="s">
        <v>1240</v>
      </c>
      <c r="B666" s="16" t="s">
        <v>1241</v>
      </c>
      <c r="C666" s="270">
        <v>79657700</v>
      </c>
      <c r="D666" s="17">
        <v>35412700</v>
      </c>
      <c r="E666" s="17">
        <v>35412700</v>
      </c>
      <c r="F666" s="23">
        <f t="shared" si="20"/>
        <v>100</v>
      </c>
      <c r="G666" s="23">
        <f t="shared" si="21"/>
        <v>44.456091501512098</v>
      </c>
      <c r="H666" s="3"/>
    </row>
    <row r="667" spans="1:8" ht="96" customHeight="1" x14ac:dyDescent="0.3">
      <c r="A667" s="20" t="s">
        <v>1242</v>
      </c>
      <c r="B667" s="16" t="s">
        <v>1243</v>
      </c>
      <c r="C667" s="271">
        <v>263811796.83000001</v>
      </c>
      <c r="D667" s="17">
        <v>372669300</v>
      </c>
      <c r="E667" s="17">
        <v>339981382.98000002</v>
      </c>
      <c r="F667" s="23">
        <f t="shared" si="20"/>
        <v>91.228706786418954</v>
      </c>
      <c r="G667" s="23">
        <f t="shared" si="21"/>
        <v>128.87269904729982</v>
      </c>
      <c r="H667" s="3"/>
    </row>
    <row r="668" spans="1:8" ht="109.2" x14ac:dyDescent="0.3">
      <c r="A668" s="20" t="s">
        <v>1244</v>
      </c>
      <c r="B668" s="16" t="s">
        <v>1245</v>
      </c>
      <c r="C668" s="271">
        <v>263811796.83000001</v>
      </c>
      <c r="D668" s="17">
        <v>372669300</v>
      </c>
      <c r="E668" s="17">
        <v>339981382.98000002</v>
      </c>
      <c r="F668" s="23">
        <f t="shared" si="20"/>
        <v>91.228706786418954</v>
      </c>
      <c r="G668" s="23">
        <f t="shared" si="21"/>
        <v>128.87269904729982</v>
      </c>
      <c r="H668" s="3"/>
    </row>
    <row r="669" spans="1:8" ht="46.8" x14ac:dyDescent="0.3">
      <c r="A669" s="20" t="s">
        <v>1591</v>
      </c>
      <c r="B669" s="272" t="s">
        <v>1592</v>
      </c>
      <c r="C669" s="273">
        <v>1855476</v>
      </c>
      <c r="D669" s="17">
        <v>0</v>
      </c>
      <c r="E669" s="17">
        <v>0</v>
      </c>
      <c r="F669" s="23"/>
      <c r="G669" s="23">
        <f t="shared" si="21"/>
        <v>0</v>
      </c>
      <c r="H669" s="185"/>
    </row>
    <row r="670" spans="1:8" ht="46.8" x14ac:dyDescent="0.3">
      <c r="A670" s="20" t="s">
        <v>1593</v>
      </c>
      <c r="B670" s="272" t="s">
        <v>1594</v>
      </c>
      <c r="C670" s="273">
        <v>1855476</v>
      </c>
      <c r="D670" s="17">
        <v>0</v>
      </c>
      <c r="E670" s="17">
        <v>0</v>
      </c>
      <c r="F670" s="23"/>
      <c r="G670" s="23">
        <f t="shared" si="21"/>
        <v>0</v>
      </c>
      <c r="H670" s="185"/>
    </row>
    <row r="671" spans="1:8" ht="31.2" x14ac:dyDescent="0.3">
      <c r="A671" s="20" t="s">
        <v>1595</v>
      </c>
      <c r="B671" s="272" t="s">
        <v>1596</v>
      </c>
      <c r="C671" s="273">
        <v>618241903.59000003</v>
      </c>
      <c r="D671" s="17">
        <v>0</v>
      </c>
      <c r="E671" s="17">
        <v>0</v>
      </c>
      <c r="F671" s="23"/>
      <c r="G671" s="23">
        <f t="shared" si="21"/>
        <v>0</v>
      </c>
      <c r="H671" s="185"/>
    </row>
    <row r="672" spans="1:8" ht="46.8" x14ac:dyDescent="0.3">
      <c r="A672" s="20" t="s">
        <v>1597</v>
      </c>
      <c r="B672" s="272" t="s">
        <v>1598</v>
      </c>
      <c r="C672" s="273">
        <v>618241903.59000003</v>
      </c>
      <c r="D672" s="17">
        <v>0</v>
      </c>
      <c r="E672" s="17">
        <v>0</v>
      </c>
      <c r="F672" s="23"/>
      <c r="G672" s="23">
        <f t="shared" si="21"/>
        <v>0</v>
      </c>
      <c r="H672" s="185"/>
    </row>
    <row r="673" spans="1:8" ht="31.2" x14ac:dyDescent="0.3">
      <c r="A673" s="20" t="s">
        <v>1246</v>
      </c>
      <c r="B673" s="16" t="s">
        <v>1247</v>
      </c>
      <c r="C673" s="273">
        <v>48882374.810000002</v>
      </c>
      <c r="D673" s="17">
        <v>89958500</v>
      </c>
      <c r="E673" s="17">
        <v>48995054.100000001</v>
      </c>
      <c r="F673" s="23">
        <f t="shared" si="20"/>
        <v>54.464062984598463</v>
      </c>
      <c r="G673" s="23">
        <f t="shared" si="21"/>
        <v>100.23051107978687</v>
      </c>
      <c r="H673" s="3"/>
    </row>
    <row r="674" spans="1:8" x14ac:dyDescent="0.3">
      <c r="A674" s="174" t="s">
        <v>1248</v>
      </c>
      <c r="B674" s="188" t="s">
        <v>1249</v>
      </c>
      <c r="C674" s="340">
        <v>3603946895.4400001</v>
      </c>
      <c r="D674" s="19">
        <v>7820448533</v>
      </c>
      <c r="E674" s="19">
        <v>3020496973.3400002</v>
      </c>
      <c r="F674" s="18">
        <f t="shared" si="20"/>
        <v>38.623065679601218</v>
      </c>
      <c r="G674" s="18">
        <f t="shared" si="21"/>
        <v>83.810806900672503</v>
      </c>
      <c r="H674" s="3"/>
    </row>
    <row r="675" spans="1:8" ht="204" customHeight="1" x14ac:dyDescent="0.3">
      <c r="A675" s="20" t="s">
        <v>1250</v>
      </c>
      <c r="B675" s="16" t="s">
        <v>1251</v>
      </c>
      <c r="C675" s="17">
        <v>0</v>
      </c>
      <c r="D675" s="17">
        <v>0</v>
      </c>
      <c r="E675" s="17">
        <v>26880000</v>
      </c>
      <c r="F675" s="23"/>
      <c r="G675" s="23"/>
      <c r="H675" s="3"/>
    </row>
    <row r="676" spans="1:8" ht="62.4" x14ac:dyDescent="0.3">
      <c r="A676" s="20" t="s">
        <v>1252</v>
      </c>
      <c r="B676" s="16" t="s">
        <v>1253</v>
      </c>
      <c r="C676" s="274">
        <v>5771060.04</v>
      </c>
      <c r="D676" s="17">
        <v>15141000</v>
      </c>
      <c r="E676" s="17">
        <v>6164490.5599999996</v>
      </c>
      <c r="F676" s="23">
        <f t="shared" si="20"/>
        <v>40.713893137837658</v>
      </c>
      <c r="G676" s="23">
        <f t="shared" si="21"/>
        <v>106.81730076057224</v>
      </c>
      <c r="H676" s="3"/>
    </row>
    <row r="677" spans="1:8" ht="62.4" x14ac:dyDescent="0.3">
      <c r="A677" s="20" t="s">
        <v>1254</v>
      </c>
      <c r="B677" s="16" t="s">
        <v>1255</v>
      </c>
      <c r="C677" s="274">
        <v>2590518.5699999998</v>
      </c>
      <c r="D677" s="17">
        <v>7262800</v>
      </c>
      <c r="E677" s="17">
        <v>2176278.2799999998</v>
      </c>
      <c r="F677" s="23">
        <f t="shared" si="20"/>
        <v>29.964728203998455</v>
      </c>
      <c r="G677" s="23">
        <f t="shared" si="21"/>
        <v>84.009368054829267</v>
      </c>
      <c r="H677" s="3"/>
    </row>
    <row r="678" spans="1:8" ht="46.8" x14ac:dyDescent="0.3">
      <c r="A678" s="20" t="s">
        <v>1256</v>
      </c>
      <c r="B678" s="16" t="s">
        <v>1257</v>
      </c>
      <c r="C678" s="274">
        <v>96563702.760000005</v>
      </c>
      <c r="D678" s="17">
        <v>110852100</v>
      </c>
      <c r="E678" s="17">
        <v>110326926.53</v>
      </c>
      <c r="F678" s="23">
        <f t="shared" si="20"/>
        <v>99.526239493884191</v>
      </c>
      <c r="G678" s="23">
        <f t="shared" si="21"/>
        <v>114.2529991877043</v>
      </c>
      <c r="H678" s="3"/>
    </row>
    <row r="679" spans="1:8" ht="46.8" x14ac:dyDescent="0.3">
      <c r="A679" s="20" t="s">
        <v>1258</v>
      </c>
      <c r="B679" s="16" t="s">
        <v>1259</v>
      </c>
      <c r="C679" s="274">
        <v>96563702.760000005</v>
      </c>
      <c r="D679" s="17">
        <v>110852100</v>
      </c>
      <c r="E679" s="17">
        <v>110326926.53</v>
      </c>
      <c r="F679" s="23">
        <f t="shared" si="20"/>
        <v>99.526239493884191</v>
      </c>
      <c r="G679" s="23">
        <f t="shared" si="21"/>
        <v>114.2529991877043</v>
      </c>
      <c r="H679" s="3"/>
    </row>
    <row r="680" spans="1:8" ht="62.4" x14ac:dyDescent="0.3">
      <c r="A680" s="20" t="s">
        <v>1260</v>
      </c>
      <c r="B680" s="16" t="s">
        <v>1261</v>
      </c>
      <c r="C680" s="275">
        <v>255637900</v>
      </c>
      <c r="D680" s="17">
        <v>62899600</v>
      </c>
      <c r="E680" s="17">
        <v>61921268.140000001</v>
      </c>
      <c r="F680" s="23">
        <f t="shared" si="20"/>
        <v>98.444613542852423</v>
      </c>
      <c r="G680" s="23">
        <f t="shared" si="21"/>
        <v>24.222256613749373</v>
      </c>
      <c r="H680" s="3"/>
    </row>
    <row r="681" spans="1:8" ht="46.8" x14ac:dyDescent="0.3">
      <c r="A681" s="20" t="s">
        <v>1262</v>
      </c>
      <c r="B681" s="16" t="s">
        <v>1263</v>
      </c>
      <c r="C681" s="275">
        <v>173012000</v>
      </c>
      <c r="D681" s="17">
        <v>84745300</v>
      </c>
      <c r="E681" s="17">
        <v>64653375</v>
      </c>
      <c r="F681" s="23">
        <f t="shared" si="20"/>
        <v>76.291399051038823</v>
      </c>
      <c r="G681" s="23">
        <f t="shared" si="21"/>
        <v>37.369300973342888</v>
      </c>
      <c r="H681" s="3"/>
    </row>
    <row r="682" spans="1:8" ht="62.4" x14ac:dyDescent="0.3">
      <c r="A682" s="20" t="s">
        <v>1264</v>
      </c>
      <c r="B682" s="16" t="s">
        <v>1265</v>
      </c>
      <c r="C682" s="275">
        <v>173012000</v>
      </c>
      <c r="D682" s="17">
        <v>84745300</v>
      </c>
      <c r="E682" s="17">
        <v>64653375</v>
      </c>
      <c r="F682" s="23">
        <f t="shared" si="20"/>
        <v>76.291399051038823</v>
      </c>
      <c r="G682" s="23">
        <f t="shared" si="21"/>
        <v>37.369300973342888</v>
      </c>
      <c r="H682" s="3"/>
    </row>
    <row r="683" spans="1:8" ht="62.4" x14ac:dyDescent="0.3">
      <c r="A683" s="20" t="s">
        <v>1266</v>
      </c>
      <c r="B683" s="16" t="s">
        <v>1267</v>
      </c>
      <c r="C683" s="276">
        <v>453210</v>
      </c>
      <c r="D683" s="17">
        <v>0</v>
      </c>
      <c r="E683" s="17">
        <v>63000</v>
      </c>
      <c r="F683" s="23"/>
      <c r="G683" s="23">
        <f t="shared" si="21"/>
        <v>13.900840669888131</v>
      </c>
      <c r="H683" s="3"/>
    </row>
    <row r="684" spans="1:8" ht="202.8" x14ac:dyDescent="0.3">
      <c r="A684" s="20" t="s">
        <v>1268</v>
      </c>
      <c r="B684" s="16" t="s">
        <v>1269</v>
      </c>
      <c r="C684" s="277">
        <v>1574000</v>
      </c>
      <c r="D684" s="17">
        <v>3959200</v>
      </c>
      <c r="E684" s="17">
        <v>1734133</v>
      </c>
      <c r="F684" s="23">
        <f t="shared" si="20"/>
        <v>43.800085875934528</v>
      </c>
      <c r="G684" s="23">
        <f t="shared" si="21"/>
        <v>110.17363405336722</v>
      </c>
      <c r="H684" s="3"/>
    </row>
    <row r="685" spans="1:8" ht="202.8" customHeight="1" x14ac:dyDescent="0.3">
      <c r="A685" s="20" t="s">
        <v>1270</v>
      </c>
      <c r="B685" s="16" t="s">
        <v>1271</v>
      </c>
      <c r="C685" s="277">
        <v>1574000</v>
      </c>
      <c r="D685" s="17">
        <v>3959200</v>
      </c>
      <c r="E685" s="17">
        <v>1734133</v>
      </c>
      <c r="F685" s="23">
        <f t="shared" si="20"/>
        <v>43.800085875934528</v>
      </c>
      <c r="G685" s="23">
        <f t="shared" si="21"/>
        <v>110.17363405336722</v>
      </c>
      <c r="H685" s="3"/>
    </row>
    <row r="686" spans="1:8" ht="62.4" x14ac:dyDescent="0.3">
      <c r="A686" s="20" t="s">
        <v>1272</v>
      </c>
      <c r="B686" s="16" t="s">
        <v>1273</v>
      </c>
      <c r="C686" s="278">
        <v>29500</v>
      </c>
      <c r="D686" s="17">
        <v>11333</v>
      </c>
      <c r="E686" s="17">
        <v>30333</v>
      </c>
      <c r="F686" s="23">
        <f t="shared" si="20"/>
        <v>267.65198976440485</v>
      </c>
      <c r="G686" s="23">
        <f t="shared" si="21"/>
        <v>102.82372881355933</v>
      </c>
      <c r="H686" s="3"/>
    </row>
    <row r="687" spans="1:8" ht="46.8" x14ac:dyDescent="0.3">
      <c r="A687" s="20" t="s">
        <v>1274</v>
      </c>
      <c r="B687" s="16" t="s">
        <v>1275</v>
      </c>
      <c r="C687" s="278">
        <v>19440100</v>
      </c>
      <c r="D687" s="17">
        <v>22524700</v>
      </c>
      <c r="E687" s="17">
        <v>22524700</v>
      </c>
      <c r="F687" s="23">
        <f t="shared" si="20"/>
        <v>100</v>
      </c>
      <c r="G687" s="23">
        <f t="shared" si="21"/>
        <v>115.86720232920614</v>
      </c>
      <c r="H687" s="3"/>
    </row>
    <row r="688" spans="1:8" ht="48" customHeight="1" x14ac:dyDescent="0.3">
      <c r="A688" s="20" t="s">
        <v>1276</v>
      </c>
      <c r="B688" s="16" t="s">
        <v>1277</v>
      </c>
      <c r="C688" s="278">
        <v>19440100</v>
      </c>
      <c r="D688" s="17">
        <v>22524700</v>
      </c>
      <c r="E688" s="17">
        <v>22524700</v>
      </c>
      <c r="F688" s="23">
        <f t="shared" si="20"/>
        <v>100</v>
      </c>
      <c r="G688" s="23">
        <f t="shared" si="21"/>
        <v>115.86720232920614</v>
      </c>
      <c r="H688" s="3"/>
    </row>
    <row r="689" spans="1:8" ht="63" customHeight="1" x14ac:dyDescent="0.3">
      <c r="A689" s="20" t="s">
        <v>1278</v>
      </c>
      <c r="B689" s="16" t="s">
        <v>1279</v>
      </c>
      <c r="C689" s="17">
        <v>0</v>
      </c>
      <c r="D689" s="17">
        <v>2713300</v>
      </c>
      <c r="E689" s="17">
        <v>0</v>
      </c>
      <c r="F689" s="23">
        <f t="shared" si="20"/>
        <v>0</v>
      </c>
      <c r="G689" s="23"/>
      <c r="H689" s="3"/>
    </row>
    <row r="690" spans="1:8" ht="78" x14ac:dyDescent="0.3">
      <c r="A690" s="20" t="s">
        <v>1280</v>
      </c>
      <c r="B690" s="16" t="s">
        <v>1281</v>
      </c>
      <c r="C690" s="17">
        <v>0</v>
      </c>
      <c r="D690" s="17">
        <v>33256100</v>
      </c>
      <c r="E690" s="17">
        <v>0</v>
      </c>
      <c r="F690" s="23">
        <f t="shared" si="20"/>
        <v>0</v>
      </c>
      <c r="G690" s="23"/>
      <c r="H690" s="3"/>
    </row>
    <row r="691" spans="1:8" ht="78" x14ac:dyDescent="0.3">
      <c r="A691" s="20" t="s">
        <v>1282</v>
      </c>
      <c r="B691" s="16" t="s">
        <v>1283</v>
      </c>
      <c r="C691" s="17">
        <v>0</v>
      </c>
      <c r="D691" s="17">
        <v>14862600</v>
      </c>
      <c r="E691" s="17">
        <v>6963093.2800000003</v>
      </c>
      <c r="F691" s="23">
        <f t="shared" si="20"/>
        <v>46.849765720667982</v>
      </c>
      <c r="G691" s="23"/>
      <c r="H691" s="3"/>
    </row>
    <row r="692" spans="1:8" ht="109.2" x14ac:dyDescent="0.3">
      <c r="A692" s="20" t="s">
        <v>1284</v>
      </c>
      <c r="B692" s="16" t="s">
        <v>1285</v>
      </c>
      <c r="C692" s="279">
        <v>323280528.25</v>
      </c>
      <c r="D692" s="17">
        <v>576916200</v>
      </c>
      <c r="E692" s="17">
        <v>336006632</v>
      </c>
      <c r="F692" s="23">
        <f t="shared" si="20"/>
        <v>58.241843789444637</v>
      </c>
      <c r="G692" s="23">
        <f t="shared" si="21"/>
        <v>103.9365512729423</v>
      </c>
      <c r="H692" s="3"/>
    </row>
    <row r="693" spans="1:8" ht="124.8" x14ac:dyDescent="0.3">
      <c r="A693" s="20" t="s">
        <v>1286</v>
      </c>
      <c r="B693" s="16" t="s">
        <v>1287</v>
      </c>
      <c r="C693" s="279">
        <v>323280528.25</v>
      </c>
      <c r="D693" s="17">
        <v>576916200</v>
      </c>
      <c r="E693" s="17">
        <v>336006632</v>
      </c>
      <c r="F693" s="23">
        <f t="shared" si="20"/>
        <v>58.241843789444637</v>
      </c>
      <c r="G693" s="23">
        <f t="shared" si="21"/>
        <v>103.9365512729423</v>
      </c>
      <c r="H693" s="3"/>
    </row>
    <row r="694" spans="1:8" ht="140.4" x14ac:dyDescent="0.3">
      <c r="A694" s="20" t="s">
        <v>1288</v>
      </c>
      <c r="B694" s="16" t="s">
        <v>1289</v>
      </c>
      <c r="C694" s="280">
        <v>39598080</v>
      </c>
      <c r="D694" s="17">
        <v>62391800</v>
      </c>
      <c r="E694" s="17">
        <v>40195700</v>
      </c>
      <c r="F694" s="23">
        <f t="shared" si="20"/>
        <v>64.424651957468768</v>
      </c>
      <c r="G694" s="23">
        <f t="shared" si="21"/>
        <v>101.50921458818205</v>
      </c>
      <c r="H694" s="3"/>
    </row>
    <row r="695" spans="1:8" ht="140.4" x14ac:dyDescent="0.3">
      <c r="A695" s="20" t="s">
        <v>1290</v>
      </c>
      <c r="B695" s="16" t="s">
        <v>1291</v>
      </c>
      <c r="C695" s="280">
        <v>39598080</v>
      </c>
      <c r="D695" s="17">
        <v>62391800</v>
      </c>
      <c r="E695" s="17">
        <v>40195700</v>
      </c>
      <c r="F695" s="23">
        <f t="shared" si="20"/>
        <v>64.424651957468768</v>
      </c>
      <c r="G695" s="23">
        <f t="shared" si="21"/>
        <v>101.50921458818205</v>
      </c>
      <c r="H695" s="3"/>
    </row>
    <row r="696" spans="1:8" ht="78.599999999999994" customHeight="1" x14ac:dyDescent="0.3">
      <c r="A696" s="20" t="s">
        <v>1292</v>
      </c>
      <c r="B696" s="16" t="s">
        <v>1293</v>
      </c>
      <c r="C696" s="17">
        <v>0</v>
      </c>
      <c r="D696" s="17">
        <v>382042100</v>
      </c>
      <c r="E696" s="17">
        <v>766378004.63</v>
      </c>
      <c r="F696" s="23">
        <f t="shared" si="20"/>
        <v>200.60040624580381</v>
      </c>
      <c r="G696" s="23"/>
      <c r="H696" s="3"/>
    </row>
    <row r="697" spans="1:8" ht="31.2" x14ac:dyDescent="0.3">
      <c r="A697" s="20" t="s">
        <v>1294</v>
      </c>
      <c r="B697" s="281" t="s">
        <v>1295</v>
      </c>
      <c r="C697" s="282">
        <v>156582308.43000001</v>
      </c>
      <c r="D697" s="17">
        <v>0</v>
      </c>
      <c r="E697" s="17">
        <v>0</v>
      </c>
      <c r="F697" s="23"/>
      <c r="G697" s="23">
        <f t="shared" si="21"/>
        <v>0</v>
      </c>
      <c r="H697" s="3"/>
    </row>
    <row r="698" spans="1:8" ht="46.8" x14ac:dyDescent="0.3">
      <c r="A698" s="20" t="s">
        <v>1599</v>
      </c>
      <c r="B698" s="281" t="s">
        <v>1600</v>
      </c>
      <c r="C698" s="282">
        <v>156582308.43000001</v>
      </c>
      <c r="D698" s="17">
        <v>0</v>
      </c>
      <c r="E698" s="17">
        <v>0</v>
      </c>
      <c r="F698" s="23"/>
      <c r="G698" s="23">
        <f t="shared" si="21"/>
        <v>0</v>
      </c>
      <c r="H698" s="3"/>
    </row>
    <row r="699" spans="1:8" ht="78" x14ac:dyDescent="0.3">
      <c r="A699" s="20" t="s">
        <v>1296</v>
      </c>
      <c r="B699" s="16" t="s">
        <v>1297</v>
      </c>
      <c r="C699" s="17">
        <v>0</v>
      </c>
      <c r="D699" s="17">
        <v>55293100</v>
      </c>
      <c r="E699" s="17">
        <v>0</v>
      </c>
      <c r="F699" s="23">
        <f t="shared" si="20"/>
        <v>0</v>
      </c>
      <c r="G699" s="23"/>
      <c r="H699" s="3"/>
    </row>
    <row r="700" spans="1:8" ht="93.6" x14ac:dyDescent="0.3">
      <c r="A700" s="20" t="s">
        <v>1298</v>
      </c>
      <c r="B700" s="16" t="s">
        <v>1299</v>
      </c>
      <c r="C700" s="17">
        <v>0</v>
      </c>
      <c r="D700" s="17">
        <v>55293100</v>
      </c>
      <c r="E700" s="17">
        <v>0</v>
      </c>
      <c r="F700" s="23">
        <f t="shared" si="20"/>
        <v>0</v>
      </c>
      <c r="G700" s="23"/>
      <c r="H700" s="3"/>
    </row>
    <row r="701" spans="1:8" ht="189" customHeight="1" x14ac:dyDescent="0.3">
      <c r="A701" s="20" t="s">
        <v>1300</v>
      </c>
      <c r="B701" s="16" t="s">
        <v>1301</v>
      </c>
      <c r="C701" s="17">
        <v>0</v>
      </c>
      <c r="D701" s="17">
        <v>2283500</v>
      </c>
      <c r="E701" s="17">
        <v>0</v>
      </c>
      <c r="F701" s="23">
        <f t="shared" si="20"/>
        <v>0</v>
      </c>
      <c r="G701" s="23"/>
      <c r="H701" s="3"/>
    </row>
    <row r="702" spans="1:8" ht="63" customHeight="1" x14ac:dyDescent="0.3">
      <c r="A702" s="20" t="s">
        <v>1302</v>
      </c>
      <c r="B702" s="16" t="s">
        <v>1303</v>
      </c>
      <c r="C702" s="17">
        <v>0</v>
      </c>
      <c r="D702" s="17">
        <v>150000000</v>
      </c>
      <c r="E702" s="17">
        <v>22013085.359999999</v>
      </c>
      <c r="F702" s="23">
        <f t="shared" si="20"/>
        <v>14.67539024</v>
      </c>
      <c r="G702" s="23"/>
      <c r="H702" s="3"/>
    </row>
    <row r="703" spans="1:8" ht="78" x14ac:dyDescent="0.3">
      <c r="A703" s="20" t="s">
        <v>1304</v>
      </c>
      <c r="B703" s="16" t="s">
        <v>1305</v>
      </c>
      <c r="C703" s="17">
        <v>0</v>
      </c>
      <c r="D703" s="17">
        <v>150000000</v>
      </c>
      <c r="E703" s="17">
        <v>22013085.359999999</v>
      </c>
      <c r="F703" s="23">
        <f t="shared" si="20"/>
        <v>14.67539024</v>
      </c>
      <c r="G703" s="23"/>
      <c r="H703" s="3"/>
    </row>
    <row r="704" spans="1:8" ht="62.4" x14ac:dyDescent="0.3">
      <c r="A704" s="20" t="s">
        <v>1306</v>
      </c>
      <c r="B704" s="16" t="s">
        <v>1307</v>
      </c>
      <c r="C704" s="283">
        <v>2019901387.5</v>
      </c>
      <c r="D704" s="17">
        <v>5823721900</v>
      </c>
      <c r="E704" s="17">
        <v>1378023284.25</v>
      </c>
      <c r="F704" s="23">
        <f t="shared" si="20"/>
        <v>23.662243972364134</v>
      </c>
      <c r="G704" s="23">
        <f t="shared" si="21"/>
        <v>68.22230494903306</v>
      </c>
      <c r="H704" s="3"/>
    </row>
    <row r="705" spans="1:8" ht="62.4" x14ac:dyDescent="0.3">
      <c r="A705" s="20" t="s">
        <v>1308</v>
      </c>
      <c r="B705" s="16" t="s">
        <v>1309</v>
      </c>
      <c r="C705" s="283">
        <v>2019901387.5</v>
      </c>
      <c r="D705" s="17">
        <v>5823721900</v>
      </c>
      <c r="E705" s="17">
        <v>1378023284.25</v>
      </c>
      <c r="F705" s="23">
        <f t="shared" si="20"/>
        <v>23.662243972364134</v>
      </c>
      <c r="G705" s="23">
        <f t="shared" si="21"/>
        <v>68.22230494903306</v>
      </c>
      <c r="H705" s="3"/>
    </row>
    <row r="706" spans="1:8" ht="31.2" x14ac:dyDescent="0.3">
      <c r="A706" s="20" t="s">
        <v>1310</v>
      </c>
      <c r="B706" s="16" t="s">
        <v>1311</v>
      </c>
      <c r="C706" s="283">
        <v>6000000</v>
      </c>
      <c r="D706" s="17">
        <v>300000</v>
      </c>
      <c r="E706" s="17">
        <v>300000</v>
      </c>
      <c r="F706" s="23">
        <f t="shared" si="20"/>
        <v>100</v>
      </c>
      <c r="G706" s="23">
        <f t="shared" si="21"/>
        <v>5</v>
      </c>
      <c r="H706" s="3"/>
    </row>
    <row r="707" spans="1:8" ht="46.8" x14ac:dyDescent="0.3">
      <c r="A707" s="20" t="s">
        <v>1312</v>
      </c>
      <c r="B707" s="16" t="s">
        <v>1313</v>
      </c>
      <c r="C707" s="283">
        <v>6000000</v>
      </c>
      <c r="D707" s="17">
        <v>300000</v>
      </c>
      <c r="E707" s="17">
        <v>300000</v>
      </c>
      <c r="F707" s="23">
        <f t="shared" si="20"/>
        <v>100</v>
      </c>
      <c r="G707" s="23">
        <f t="shared" si="21"/>
        <v>5</v>
      </c>
      <c r="H707" s="3"/>
    </row>
    <row r="708" spans="1:8" ht="31.2" x14ac:dyDescent="0.3">
      <c r="A708" s="20" t="s">
        <v>1314</v>
      </c>
      <c r="B708" s="16" t="s">
        <v>1315</v>
      </c>
      <c r="C708" s="284">
        <v>30000000</v>
      </c>
      <c r="D708" s="17">
        <v>5000000</v>
      </c>
      <c r="E708" s="17">
        <v>5000000</v>
      </c>
      <c r="F708" s="23">
        <f t="shared" si="20"/>
        <v>100</v>
      </c>
      <c r="G708" s="23">
        <f t="shared" si="21"/>
        <v>16.666666666666664</v>
      </c>
      <c r="H708" s="3"/>
    </row>
    <row r="709" spans="1:8" ht="46.8" x14ac:dyDescent="0.3">
      <c r="A709" s="20" t="s">
        <v>1316</v>
      </c>
      <c r="B709" s="16" t="s">
        <v>1317</v>
      </c>
      <c r="C709" s="284">
        <v>30000000</v>
      </c>
      <c r="D709" s="17">
        <v>5000000</v>
      </c>
      <c r="E709" s="17">
        <v>5000000</v>
      </c>
      <c r="F709" s="23">
        <f t="shared" si="20"/>
        <v>100</v>
      </c>
      <c r="G709" s="23">
        <f t="shared" si="21"/>
        <v>16.666666666666664</v>
      </c>
      <c r="H709" s="3"/>
    </row>
    <row r="710" spans="1:8" ht="62.4" x14ac:dyDescent="0.3">
      <c r="A710" s="20" t="s">
        <v>1318</v>
      </c>
      <c r="B710" s="16" t="s">
        <v>1319</v>
      </c>
      <c r="C710" s="285">
        <v>120400</v>
      </c>
      <c r="D710" s="17">
        <v>148200</v>
      </c>
      <c r="E710" s="17">
        <v>99671.4</v>
      </c>
      <c r="F710" s="23">
        <f t="shared" si="20"/>
        <v>67.254655870445347</v>
      </c>
      <c r="G710" s="23">
        <f t="shared" si="21"/>
        <v>82.783554817275743</v>
      </c>
      <c r="H710" s="3"/>
    </row>
    <row r="711" spans="1:8" ht="78" x14ac:dyDescent="0.3">
      <c r="A711" s="20" t="s">
        <v>1320</v>
      </c>
      <c r="B711" s="16" t="s">
        <v>1321</v>
      </c>
      <c r="C711" s="285">
        <v>120400</v>
      </c>
      <c r="D711" s="17">
        <v>148200</v>
      </c>
      <c r="E711" s="17">
        <v>99671.4</v>
      </c>
      <c r="F711" s="23">
        <f t="shared" ref="F711:F774" si="22">E711/D711*100</f>
        <v>67.254655870445347</v>
      </c>
      <c r="G711" s="23">
        <f t="shared" ref="G711:G774" si="23">E711/C711*100</f>
        <v>82.783554817275743</v>
      </c>
      <c r="H711" s="3"/>
    </row>
    <row r="712" spans="1:8" ht="62.4" x14ac:dyDescent="0.3">
      <c r="A712" s="20" t="s">
        <v>1322</v>
      </c>
      <c r="B712" s="16" t="s">
        <v>1323</v>
      </c>
      <c r="C712" s="286">
        <v>239174504.78999999</v>
      </c>
      <c r="D712" s="17">
        <v>404123700</v>
      </c>
      <c r="E712" s="17">
        <v>149893324.22999999</v>
      </c>
      <c r="F712" s="23">
        <f t="shared" si="22"/>
        <v>37.090951169159339</v>
      </c>
      <c r="G712" s="23">
        <f t="shared" si="23"/>
        <v>62.671113027540017</v>
      </c>
      <c r="H712" s="3"/>
    </row>
    <row r="713" spans="1:8" ht="78" x14ac:dyDescent="0.3">
      <c r="A713" s="20" t="s">
        <v>1324</v>
      </c>
      <c r="B713" s="16" t="s">
        <v>1325</v>
      </c>
      <c r="C713" s="286">
        <v>239174504.78999999</v>
      </c>
      <c r="D713" s="17">
        <v>404123700</v>
      </c>
      <c r="E713" s="17">
        <v>149893324.22999999</v>
      </c>
      <c r="F713" s="23">
        <f t="shared" si="22"/>
        <v>37.090951169159339</v>
      </c>
      <c r="G713" s="23">
        <f t="shared" si="23"/>
        <v>62.671113027540017</v>
      </c>
      <c r="H713" s="3"/>
    </row>
    <row r="714" spans="1:8" ht="31.8" customHeight="1" x14ac:dyDescent="0.3">
      <c r="A714" s="20" t="s">
        <v>1326</v>
      </c>
      <c r="B714" s="16" t="s">
        <v>1327</v>
      </c>
      <c r="C714" s="287">
        <v>234217695.09999999</v>
      </c>
      <c r="D714" s="17">
        <v>0</v>
      </c>
      <c r="E714" s="17">
        <v>19149673.68</v>
      </c>
      <c r="F714" s="23"/>
      <c r="G714" s="23">
        <f t="shared" si="23"/>
        <v>8.1760149128886219</v>
      </c>
      <c r="H714" s="3"/>
    </row>
    <row r="715" spans="1:8" ht="46.8" x14ac:dyDescent="0.3">
      <c r="A715" s="20" t="s">
        <v>1328</v>
      </c>
      <c r="B715" s="16" t="s">
        <v>1329</v>
      </c>
      <c r="C715" s="287">
        <v>234217695.09999999</v>
      </c>
      <c r="D715" s="17">
        <v>0</v>
      </c>
      <c r="E715" s="17">
        <v>19149673.68</v>
      </c>
      <c r="F715" s="23"/>
      <c r="G715" s="23">
        <f t="shared" si="23"/>
        <v>8.1760149128886219</v>
      </c>
      <c r="H715" s="3"/>
    </row>
    <row r="716" spans="1:8" ht="46.8" x14ac:dyDescent="0.3">
      <c r="A716" s="174" t="s">
        <v>1330</v>
      </c>
      <c r="B716" s="188" t="s">
        <v>1331</v>
      </c>
      <c r="C716" s="340">
        <v>131030664.03</v>
      </c>
      <c r="D716" s="19">
        <v>273208159.75999999</v>
      </c>
      <c r="E716" s="19">
        <v>-44731494.880000003</v>
      </c>
      <c r="F716" s="18"/>
      <c r="G716" s="18"/>
      <c r="H716" s="3"/>
    </row>
    <row r="717" spans="1:8" ht="46.8" x14ac:dyDescent="0.3">
      <c r="A717" s="20" t="s">
        <v>1332</v>
      </c>
      <c r="B717" s="16" t="s">
        <v>1333</v>
      </c>
      <c r="C717" s="288">
        <v>131030664.03</v>
      </c>
      <c r="D717" s="17">
        <v>273208159.75999999</v>
      </c>
      <c r="E717" s="17">
        <v>-44731494.880000003</v>
      </c>
      <c r="F717" s="23"/>
      <c r="G717" s="23"/>
      <c r="H717" s="3"/>
    </row>
    <row r="718" spans="1:8" ht="94.8" customHeight="1" x14ac:dyDescent="0.3">
      <c r="A718" s="20" t="s">
        <v>1334</v>
      </c>
      <c r="B718" s="16" t="s">
        <v>1335</v>
      </c>
      <c r="C718" s="288">
        <v>131030664.03</v>
      </c>
      <c r="D718" s="17">
        <v>229694037.49000001</v>
      </c>
      <c r="E718" s="17">
        <v>36085201.850000001</v>
      </c>
      <c r="F718" s="23">
        <f t="shared" si="22"/>
        <v>15.710116920893521</v>
      </c>
      <c r="G718" s="23">
        <f t="shared" si="23"/>
        <v>27.539509256961519</v>
      </c>
      <c r="H718" s="3"/>
    </row>
    <row r="719" spans="1:8" ht="62.4" x14ac:dyDescent="0.3">
      <c r="A719" s="20" t="s">
        <v>1336</v>
      </c>
      <c r="B719" s="16" t="s">
        <v>1337</v>
      </c>
      <c r="C719" s="17">
        <v>0</v>
      </c>
      <c r="D719" s="17">
        <v>225400000</v>
      </c>
      <c r="E719" s="17">
        <v>0</v>
      </c>
      <c r="F719" s="23">
        <f t="shared" si="22"/>
        <v>0</v>
      </c>
      <c r="G719" s="23"/>
      <c r="H719" s="3"/>
    </row>
    <row r="720" spans="1:8" ht="46.8" x14ac:dyDescent="0.3">
      <c r="A720" s="20" t="s">
        <v>1338</v>
      </c>
      <c r="B720" s="16" t="s">
        <v>1339</v>
      </c>
      <c r="C720" s="17">
        <v>0</v>
      </c>
      <c r="D720" s="17">
        <v>-181885877.72999999</v>
      </c>
      <c r="E720" s="17">
        <v>-80816696.730000004</v>
      </c>
      <c r="F720" s="23">
        <f t="shared" si="22"/>
        <v>44.432639707172946</v>
      </c>
      <c r="G720" s="23"/>
      <c r="H720" s="3"/>
    </row>
    <row r="721" spans="1:8" ht="31.2" x14ac:dyDescent="0.3">
      <c r="A721" s="174" t="s">
        <v>1340</v>
      </c>
      <c r="B721" s="188" t="s">
        <v>1341</v>
      </c>
      <c r="C721" s="19">
        <v>0</v>
      </c>
      <c r="D721" s="19">
        <v>15000000</v>
      </c>
      <c r="E721" s="19">
        <v>0</v>
      </c>
      <c r="F721" s="18">
        <f t="shared" si="22"/>
        <v>0</v>
      </c>
      <c r="G721" s="18"/>
      <c r="H721" s="3"/>
    </row>
    <row r="722" spans="1:8" ht="31.2" x14ac:dyDescent="0.3">
      <c r="A722" s="20" t="s">
        <v>1342</v>
      </c>
      <c r="B722" s="16" t="s">
        <v>1343</v>
      </c>
      <c r="C722" s="17">
        <v>0</v>
      </c>
      <c r="D722" s="17">
        <v>15000000</v>
      </c>
      <c r="E722" s="17">
        <v>0</v>
      </c>
      <c r="F722" s="23">
        <f t="shared" si="22"/>
        <v>0</v>
      </c>
      <c r="G722" s="23"/>
      <c r="H722" s="3"/>
    </row>
    <row r="723" spans="1:8" ht="46.8" x14ac:dyDescent="0.3">
      <c r="A723" s="20" t="s">
        <v>1344</v>
      </c>
      <c r="B723" s="16" t="s">
        <v>1345</v>
      </c>
      <c r="C723" s="17">
        <v>0</v>
      </c>
      <c r="D723" s="17">
        <v>15000000</v>
      </c>
      <c r="E723" s="17">
        <v>0</v>
      </c>
      <c r="F723" s="23">
        <f t="shared" si="22"/>
        <v>0</v>
      </c>
      <c r="G723" s="23"/>
      <c r="H723" s="3"/>
    </row>
    <row r="724" spans="1:8" x14ac:dyDescent="0.3">
      <c r="A724" s="174" t="s">
        <v>1346</v>
      </c>
      <c r="B724" s="188" t="s">
        <v>1347</v>
      </c>
      <c r="C724" s="340">
        <v>5437076.5599999996</v>
      </c>
      <c r="D724" s="19">
        <v>19491291.16</v>
      </c>
      <c r="E724" s="19">
        <v>19918190.600000001</v>
      </c>
      <c r="F724" s="18">
        <f t="shared" si="22"/>
        <v>102.19020605918649</v>
      </c>
      <c r="G724" s="18">
        <f t="shared" si="23"/>
        <v>366.34007964015137</v>
      </c>
      <c r="H724" s="3"/>
    </row>
    <row r="725" spans="1:8" ht="31.2" x14ac:dyDescent="0.3">
      <c r="A725" s="20" t="s">
        <v>1348</v>
      </c>
      <c r="B725" s="16" t="s">
        <v>1349</v>
      </c>
      <c r="C725" s="17">
        <v>0</v>
      </c>
      <c r="D725" s="17">
        <v>10920650</v>
      </c>
      <c r="E725" s="17">
        <v>10920650</v>
      </c>
      <c r="F725" s="23">
        <f t="shared" si="22"/>
        <v>100</v>
      </c>
      <c r="G725" s="23"/>
      <c r="H725" s="3"/>
    </row>
    <row r="726" spans="1:8" ht="78" x14ac:dyDescent="0.3">
      <c r="A726" s="20" t="s">
        <v>1350</v>
      </c>
      <c r="B726" s="16" t="s">
        <v>1351</v>
      </c>
      <c r="C726" s="17">
        <v>0</v>
      </c>
      <c r="D726" s="17">
        <v>10920650</v>
      </c>
      <c r="E726" s="17">
        <v>10920650</v>
      </c>
      <c r="F726" s="23">
        <f t="shared" si="22"/>
        <v>100</v>
      </c>
      <c r="G726" s="23"/>
      <c r="H726" s="3"/>
    </row>
    <row r="727" spans="1:8" ht="31.2" x14ac:dyDescent="0.3">
      <c r="A727" s="20" t="s">
        <v>1352</v>
      </c>
      <c r="B727" s="16" t="s">
        <v>1353</v>
      </c>
      <c r="C727" s="289">
        <v>1379869.43</v>
      </c>
      <c r="D727" s="17">
        <v>4394043</v>
      </c>
      <c r="E727" s="17">
        <v>4348558.28</v>
      </c>
      <c r="F727" s="23">
        <f t="shared" si="22"/>
        <v>98.964854918351961</v>
      </c>
      <c r="G727" s="23">
        <f t="shared" si="23"/>
        <v>315.14273636745475</v>
      </c>
      <c r="H727" s="3"/>
    </row>
    <row r="728" spans="1:8" ht="31.2" x14ac:dyDescent="0.3">
      <c r="A728" s="20" t="s">
        <v>1354</v>
      </c>
      <c r="B728" s="16" t="s">
        <v>1355</v>
      </c>
      <c r="C728" s="289">
        <v>166672.84</v>
      </c>
      <c r="D728" s="17">
        <v>10996.3</v>
      </c>
      <c r="E728" s="17">
        <v>110048.78</v>
      </c>
      <c r="F728" s="23">
        <f t="shared" si="22"/>
        <v>1000.7800805725562</v>
      </c>
      <c r="G728" s="23">
        <f t="shared" si="23"/>
        <v>66.026822366499545</v>
      </c>
      <c r="H728" s="3"/>
    </row>
    <row r="729" spans="1:8" ht="46.8" x14ac:dyDescent="0.3">
      <c r="A729" s="20" t="s">
        <v>1356</v>
      </c>
      <c r="B729" s="16" t="s">
        <v>1357</v>
      </c>
      <c r="C729" s="289">
        <v>42360</v>
      </c>
      <c r="D729" s="17">
        <v>10996.3</v>
      </c>
      <c r="E729" s="17">
        <v>48047.3</v>
      </c>
      <c r="F729" s="23">
        <f t="shared" si="22"/>
        <v>436.94060729518117</v>
      </c>
      <c r="G729" s="23">
        <f t="shared" si="23"/>
        <v>113.42610953729934</v>
      </c>
      <c r="H729" s="3"/>
    </row>
    <row r="730" spans="1:8" ht="31.2" x14ac:dyDescent="0.3">
      <c r="A730" s="20" t="s">
        <v>1352</v>
      </c>
      <c r="B730" s="16" t="s">
        <v>1358</v>
      </c>
      <c r="C730" s="290">
        <v>1379869.43</v>
      </c>
      <c r="D730" s="17">
        <v>4394043</v>
      </c>
      <c r="E730" s="17">
        <v>4348558.28</v>
      </c>
      <c r="F730" s="23">
        <f t="shared" si="22"/>
        <v>98.964854918351961</v>
      </c>
      <c r="G730" s="23">
        <f t="shared" si="23"/>
        <v>315.14273636745475</v>
      </c>
      <c r="H730" s="3"/>
    </row>
    <row r="731" spans="1:8" ht="31.2" x14ac:dyDescent="0.3">
      <c r="A731" s="20" t="s">
        <v>1354</v>
      </c>
      <c r="B731" s="16" t="s">
        <v>1359</v>
      </c>
      <c r="C731" s="290">
        <v>124312.84</v>
      </c>
      <c r="D731" s="17">
        <v>0</v>
      </c>
      <c r="E731" s="17">
        <v>62001.48</v>
      </c>
      <c r="F731" s="23"/>
      <c r="G731" s="23">
        <f t="shared" si="23"/>
        <v>49.875362834603415</v>
      </c>
      <c r="H731" s="3"/>
    </row>
    <row r="732" spans="1:8" ht="31.2" x14ac:dyDescent="0.3">
      <c r="A732" s="20" t="s">
        <v>1360</v>
      </c>
      <c r="B732" s="16" t="s">
        <v>1361</v>
      </c>
      <c r="C732" s="290">
        <v>620623.02</v>
      </c>
      <c r="D732" s="17">
        <v>1500</v>
      </c>
      <c r="E732" s="17">
        <v>21221</v>
      </c>
      <c r="F732" s="23">
        <f t="shared" si="22"/>
        <v>1414.7333333333333</v>
      </c>
      <c r="G732" s="23">
        <f t="shared" si="23"/>
        <v>3.41930597418059</v>
      </c>
      <c r="H732" s="3"/>
    </row>
    <row r="733" spans="1:8" ht="31.2" x14ac:dyDescent="0.3">
      <c r="A733" s="20" t="s">
        <v>1362</v>
      </c>
      <c r="B733" s="16" t="s">
        <v>1363</v>
      </c>
      <c r="C733" s="291">
        <v>1901122.45</v>
      </c>
      <c r="D733" s="17">
        <v>3337435.93</v>
      </c>
      <c r="E733" s="17">
        <v>3971543.47</v>
      </c>
      <c r="F733" s="23">
        <f t="shared" si="22"/>
        <v>118.99984159396281</v>
      </c>
      <c r="G733" s="23">
        <f t="shared" si="23"/>
        <v>208.90519019435075</v>
      </c>
      <c r="H733" s="3"/>
    </row>
    <row r="734" spans="1:8" ht="31.2" x14ac:dyDescent="0.3">
      <c r="A734" s="20" t="s">
        <v>1364</v>
      </c>
      <c r="B734" s="16" t="s">
        <v>1365</v>
      </c>
      <c r="C734" s="291">
        <v>1368788.82</v>
      </c>
      <c r="D734" s="17">
        <v>826665.93</v>
      </c>
      <c r="E734" s="17">
        <v>546169.06999999995</v>
      </c>
      <c r="F734" s="23">
        <f t="shared" si="22"/>
        <v>66.068897988816346</v>
      </c>
      <c r="G734" s="23">
        <f t="shared" si="23"/>
        <v>39.901631429163771</v>
      </c>
      <c r="H734" s="3"/>
    </row>
    <row r="735" spans="1:8" ht="46.8" x14ac:dyDescent="0.3">
      <c r="A735" s="20" t="s">
        <v>1366</v>
      </c>
      <c r="B735" s="16" t="s">
        <v>1367</v>
      </c>
      <c r="C735" s="291">
        <v>35263.019999999997</v>
      </c>
      <c r="D735" s="17">
        <v>0</v>
      </c>
      <c r="E735" s="17">
        <v>12710</v>
      </c>
      <c r="F735" s="23"/>
      <c r="G735" s="23">
        <f t="shared" si="23"/>
        <v>36.043424528018306</v>
      </c>
      <c r="H735" s="3"/>
    </row>
    <row r="736" spans="1:8" ht="46.8" x14ac:dyDescent="0.3">
      <c r="A736" s="20" t="s">
        <v>1368</v>
      </c>
      <c r="B736" s="16" t="s">
        <v>1369</v>
      </c>
      <c r="C736" s="292">
        <v>122039.95</v>
      </c>
      <c r="D736" s="17">
        <v>54600</v>
      </c>
      <c r="E736" s="17">
        <v>53985</v>
      </c>
      <c r="F736" s="23">
        <f t="shared" si="22"/>
        <v>98.873626373626379</v>
      </c>
      <c r="G736" s="23">
        <f t="shared" si="23"/>
        <v>44.235514681872615</v>
      </c>
      <c r="H736" s="3"/>
    </row>
    <row r="737" spans="1:8" ht="46.8" x14ac:dyDescent="0.3">
      <c r="A737" s="20" t="s">
        <v>1370</v>
      </c>
      <c r="B737" s="16" t="s">
        <v>1371</v>
      </c>
      <c r="C737" s="292">
        <v>257430.94</v>
      </c>
      <c r="D737" s="17">
        <v>0</v>
      </c>
      <c r="E737" s="17">
        <v>100286.05</v>
      </c>
      <c r="F737" s="23"/>
      <c r="G737" s="23">
        <f t="shared" si="23"/>
        <v>38.956486737763534</v>
      </c>
      <c r="H737" s="3"/>
    </row>
    <row r="738" spans="1:8" ht="31.2" x14ac:dyDescent="0.3">
      <c r="A738" s="20" t="s">
        <v>1360</v>
      </c>
      <c r="B738" s="16" t="s">
        <v>1372</v>
      </c>
      <c r="C738" s="293">
        <v>585360</v>
      </c>
      <c r="D738" s="17">
        <v>1500</v>
      </c>
      <c r="E738" s="17">
        <v>8511</v>
      </c>
      <c r="F738" s="23">
        <f t="shared" si="22"/>
        <v>567.40000000000009</v>
      </c>
      <c r="G738" s="23">
        <f t="shared" si="23"/>
        <v>1.4539770397703977</v>
      </c>
      <c r="H738" s="3"/>
    </row>
    <row r="739" spans="1:8" ht="31.2" x14ac:dyDescent="0.3">
      <c r="A739" s="20" t="s">
        <v>1362</v>
      </c>
      <c r="B739" s="16" t="s">
        <v>1373</v>
      </c>
      <c r="C739" s="293">
        <v>1779082.5</v>
      </c>
      <c r="D739" s="17">
        <v>3282835.93</v>
      </c>
      <c r="E739" s="17">
        <v>3917558.47</v>
      </c>
      <c r="F739" s="23">
        <f t="shared" si="22"/>
        <v>119.3345800257523</v>
      </c>
      <c r="G739" s="23">
        <f t="shared" si="23"/>
        <v>220.20105700550707</v>
      </c>
      <c r="H739" s="3"/>
    </row>
    <row r="740" spans="1:8" ht="31.2" x14ac:dyDescent="0.3">
      <c r="A740" s="20" t="s">
        <v>1364</v>
      </c>
      <c r="B740" s="16" t="s">
        <v>1374</v>
      </c>
      <c r="C740" s="293">
        <v>1111357.8799999999</v>
      </c>
      <c r="D740" s="17">
        <v>826665.93</v>
      </c>
      <c r="E740" s="17">
        <v>445883.02</v>
      </c>
      <c r="F740" s="23">
        <f t="shared" si="22"/>
        <v>53.937510162055425</v>
      </c>
      <c r="G740" s="23">
        <f t="shared" si="23"/>
        <v>40.120561344289932</v>
      </c>
      <c r="H740" s="3"/>
    </row>
    <row r="741" spans="1:8" ht="78" x14ac:dyDescent="0.3">
      <c r="A741" s="174" t="s">
        <v>1375</v>
      </c>
      <c r="B741" s="188" t="s">
        <v>1376</v>
      </c>
      <c r="C741" s="340">
        <v>138245199.31999999</v>
      </c>
      <c r="D741" s="19">
        <v>11663409.83</v>
      </c>
      <c r="E741" s="19">
        <v>63642010.829999998</v>
      </c>
      <c r="F741" s="18">
        <f t="shared" si="22"/>
        <v>545.65527369451956</v>
      </c>
      <c r="G741" s="18">
        <f t="shared" si="23"/>
        <v>46.035602786239302</v>
      </c>
      <c r="H741" s="3"/>
    </row>
    <row r="742" spans="1:8" ht="79.2" customHeight="1" x14ac:dyDescent="0.3">
      <c r="A742" s="20" t="s">
        <v>1377</v>
      </c>
      <c r="B742" s="16" t="s">
        <v>1378</v>
      </c>
      <c r="C742" s="294">
        <v>138245199.31999999</v>
      </c>
      <c r="D742" s="17">
        <v>11663409.83</v>
      </c>
      <c r="E742" s="17">
        <v>63642010.829999998</v>
      </c>
      <c r="F742" s="23">
        <f t="shared" si="22"/>
        <v>545.65527369451956</v>
      </c>
      <c r="G742" s="23">
        <f t="shared" si="23"/>
        <v>46.035602786239302</v>
      </c>
      <c r="H742" s="3"/>
    </row>
    <row r="743" spans="1:8" ht="78.599999999999994" customHeight="1" x14ac:dyDescent="0.3">
      <c r="A743" s="20" t="s">
        <v>1379</v>
      </c>
      <c r="B743" s="16" t="s">
        <v>1380</v>
      </c>
      <c r="C743" s="294">
        <v>137983090.38</v>
      </c>
      <c r="D743" s="17">
        <v>0</v>
      </c>
      <c r="E743" s="17">
        <v>51937701</v>
      </c>
      <c r="F743" s="23"/>
      <c r="G743" s="23">
        <f t="shared" si="23"/>
        <v>37.640627454397212</v>
      </c>
      <c r="H743" s="3"/>
    </row>
    <row r="744" spans="1:8" ht="78" x14ac:dyDescent="0.3">
      <c r="A744" s="20" t="s">
        <v>1381</v>
      </c>
      <c r="B744" s="16" t="s">
        <v>1382</v>
      </c>
      <c r="C744" s="295">
        <v>0.01</v>
      </c>
      <c r="D744" s="17">
        <v>11663409.83</v>
      </c>
      <c r="E744" s="17">
        <v>11663409.83</v>
      </c>
      <c r="F744" s="23">
        <f t="shared" si="22"/>
        <v>100</v>
      </c>
      <c r="G744" s="21"/>
      <c r="H744" s="3"/>
    </row>
    <row r="745" spans="1:8" ht="79.2" customHeight="1" x14ac:dyDescent="0.3">
      <c r="A745" s="20" t="s">
        <v>1383</v>
      </c>
      <c r="B745" s="16" t="s">
        <v>1384</v>
      </c>
      <c r="C745" s="295">
        <v>262108.93</v>
      </c>
      <c r="D745" s="17">
        <v>0</v>
      </c>
      <c r="E745" s="17">
        <v>400</v>
      </c>
      <c r="F745" s="23"/>
      <c r="G745" s="23">
        <f t="shared" si="23"/>
        <v>0.15260830678298523</v>
      </c>
      <c r="H745" s="3"/>
    </row>
    <row r="746" spans="1:8" ht="79.2" customHeight="1" x14ac:dyDescent="0.3">
      <c r="A746" s="20" t="s">
        <v>1385</v>
      </c>
      <c r="B746" s="16" t="s">
        <v>1386</v>
      </c>
      <c r="C746" s="17">
        <v>0</v>
      </c>
      <c r="D746" s="17">
        <v>0</v>
      </c>
      <c r="E746" s="17">
        <v>40500</v>
      </c>
      <c r="F746" s="23"/>
      <c r="G746" s="23"/>
      <c r="H746" s="3"/>
    </row>
    <row r="747" spans="1:8" ht="31.2" x14ac:dyDescent="0.3">
      <c r="A747" s="20" t="s">
        <v>1387</v>
      </c>
      <c r="B747" s="16" t="s">
        <v>1388</v>
      </c>
      <c r="C747" s="296">
        <v>135577910.61000001</v>
      </c>
      <c r="D747" s="17">
        <v>0</v>
      </c>
      <c r="E747" s="17">
        <v>41903467.490000002</v>
      </c>
      <c r="F747" s="23"/>
      <c r="G747" s="23">
        <f t="shared" si="23"/>
        <v>30.907296993636713</v>
      </c>
      <c r="H747" s="3"/>
    </row>
    <row r="748" spans="1:8" ht="33" customHeight="1" x14ac:dyDescent="0.3">
      <c r="A748" s="20" t="s">
        <v>1389</v>
      </c>
      <c r="B748" s="16" t="s">
        <v>1390</v>
      </c>
      <c r="C748" s="296">
        <v>50541048.600000001</v>
      </c>
      <c r="D748" s="17">
        <v>0</v>
      </c>
      <c r="E748" s="17">
        <v>25297670.329999998</v>
      </c>
      <c r="F748" s="23"/>
      <c r="G748" s="23">
        <f t="shared" si="23"/>
        <v>50.053710856327584</v>
      </c>
      <c r="H748" s="3"/>
    </row>
    <row r="749" spans="1:8" ht="33" customHeight="1" x14ac:dyDescent="0.3">
      <c r="A749" s="20" t="s">
        <v>1391</v>
      </c>
      <c r="B749" s="16" t="s">
        <v>1392</v>
      </c>
      <c r="C749" s="296">
        <v>85009802.510000005</v>
      </c>
      <c r="D749" s="17">
        <v>0</v>
      </c>
      <c r="E749" s="17">
        <v>5339858.76</v>
      </c>
      <c r="F749" s="23"/>
      <c r="G749" s="23">
        <f t="shared" si="23"/>
        <v>6.2814623753206025</v>
      </c>
      <c r="H749" s="3"/>
    </row>
    <row r="750" spans="1:8" ht="31.2" x14ac:dyDescent="0.3">
      <c r="A750" s="20" t="s">
        <v>1393</v>
      </c>
      <c r="B750" s="16" t="s">
        <v>1394</v>
      </c>
      <c r="C750" s="296">
        <v>27059.5</v>
      </c>
      <c r="D750" s="17">
        <v>0</v>
      </c>
      <c r="E750" s="17">
        <v>11265938.4</v>
      </c>
      <c r="F750" s="23"/>
      <c r="G750" s="23">
        <f t="shared" si="23"/>
        <v>41633.948890408174</v>
      </c>
      <c r="H750" s="3"/>
    </row>
    <row r="751" spans="1:8" ht="31.2" x14ac:dyDescent="0.3">
      <c r="A751" s="20" t="s">
        <v>1395</v>
      </c>
      <c r="B751" s="16" t="s">
        <v>1396</v>
      </c>
      <c r="C751" s="297">
        <v>0.01</v>
      </c>
      <c r="D751" s="17">
        <v>11663409.83</v>
      </c>
      <c r="E751" s="17">
        <v>11663409.83</v>
      </c>
      <c r="F751" s="23">
        <f t="shared" si="22"/>
        <v>100</v>
      </c>
      <c r="G751" s="23"/>
      <c r="H751" s="3"/>
    </row>
    <row r="752" spans="1:8" ht="31.2" x14ac:dyDescent="0.3">
      <c r="A752" s="20" t="s">
        <v>1397</v>
      </c>
      <c r="B752" s="16" t="s">
        <v>1398</v>
      </c>
      <c r="C752" s="297">
        <v>0.01</v>
      </c>
      <c r="D752" s="17">
        <v>11663409.83</v>
      </c>
      <c r="E752" s="17">
        <v>11663409.83</v>
      </c>
      <c r="F752" s="23">
        <f t="shared" si="22"/>
        <v>100</v>
      </c>
      <c r="G752" s="23"/>
      <c r="H752" s="3"/>
    </row>
    <row r="753" spans="1:8" ht="31.2" x14ac:dyDescent="0.3">
      <c r="A753" s="20" t="s">
        <v>1399</v>
      </c>
      <c r="B753" s="16" t="s">
        <v>1400</v>
      </c>
      <c r="C753" s="298">
        <v>262108.93</v>
      </c>
      <c r="D753" s="17">
        <v>0</v>
      </c>
      <c r="E753" s="17">
        <v>400</v>
      </c>
      <c r="F753" s="23"/>
      <c r="G753" s="23">
        <f t="shared" si="23"/>
        <v>0.15260830678298523</v>
      </c>
      <c r="H753" s="3"/>
    </row>
    <row r="754" spans="1:8" ht="31.2" x14ac:dyDescent="0.3">
      <c r="A754" s="20" t="s">
        <v>1401</v>
      </c>
      <c r="B754" s="16" t="s">
        <v>1402</v>
      </c>
      <c r="C754" s="17">
        <v>0</v>
      </c>
      <c r="D754" s="17">
        <v>0</v>
      </c>
      <c r="E754" s="17">
        <v>40500</v>
      </c>
      <c r="F754" s="23"/>
      <c r="G754" s="23"/>
      <c r="H754" s="3"/>
    </row>
    <row r="755" spans="1:8" ht="31.2" x14ac:dyDescent="0.3">
      <c r="A755" s="20" t="s">
        <v>1403</v>
      </c>
      <c r="B755" s="16" t="s">
        <v>1404</v>
      </c>
      <c r="C755" s="299">
        <v>262108.93</v>
      </c>
      <c r="D755" s="17">
        <v>0</v>
      </c>
      <c r="E755" s="17">
        <v>400</v>
      </c>
      <c r="F755" s="23"/>
      <c r="G755" s="23">
        <f t="shared" si="23"/>
        <v>0.15260830678298523</v>
      </c>
      <c r="H755" s="3"/>
    </row>
    <row r="756" spans="1:8" ht="31.2" x14ac:dyDescent="0.3">
      <c r="A756" s="20" t="s">
        <v>1405</v>
      </c>
      <c r="B756" s="16" t="s">
        <v>1406</v>
      </c>
      <c r="C756" s="17">
        <v>0</v>
      </c>
      <c r="D756" s="17">
        <v>0</v>
      </c>
      <c r="E756" s="17">
        <v>40500</v>
      </c>
      <c r="F756" s="23"/>
      <c r="G756" s="23"/>
      <c r="H756" s="3"/>
    </row>
    <row r="757" spans="1:8" ht="78" x14ac:dyDescent="0.3">
      <c r="A757" s="20" t="s">
        <v>1407</v>
      </c>
      <c r="B757" s="16" t="s">
        <v>1408</v>
      </c>
      <c r="C757" s="17">
        <v>0</v>
      </c>
      <c r="D757" s="17">
        <v>0</v>
      </c>
      <c r="E757" s="17">
        <v>10034233.51</v>
      </c>
      <c r="F757" s="23"/>
      <c r="G757" s="23"/>
      <c r="H757" s="3"/>
    </row>
    <row r="758" spans="1:8" ht="78.599999999999994" customHeight="1" x14ac:dyDescent="0.3">
      <c r="A758" s="20" t="s">
        <v>1601</v>
      </c>
      <c r="B758" s="300" t="s">
        <v>1602</v>
      </c>
      <c r="C758" s="301">
        <v>50</v>
      </c>
      <c r="D758" s="17">
        <v>0</v>
      </c>
      <c r="E758" s="17">
        <v>0</v>
      </c>
      <c r="F758" s="23"/>
      <c r="G758" s="23">
        <f t="shared" si="23"/>
        <v>0</v>
      </c>
      <c r="H758" s="185"/>
    </row>
    <row r="759" spans="1:8" ht="219" customHeight="1" x14ac:dyDescent="0.3">
      <c r="A759" s="20" t="s">
        <v>1603</v>
      </c>
      <c r="B759" s="302" t="s">
        <v>1604</v>
      </c>
      <c r="C759" s="303">
        <v>2405129.77</v>
      </c>
      <c r="D759" s="17">
        <v>0</v>
      </c>
      <c r="E759" s="17">
        <v>0</v>
      </c>
      <c r="F759" s="23"/>
      <c r="G759" s="23">
        <f t="shared" si="23"/>
        <v>0</v>
      </c>
      <c r="H759" s="3"/>
    </row>
    <row r="760" spans="1:8" ht="46.8" x14ac:dyDescent="0.3">
      <c r="A760" s="174" t="s">
        <v>1409</v>
      </c>
      <c r="B760" s="188" t="s">
        <v>1410</v>
      </c>
      <c r="C760" s="340">
        <v>-118514768.66</v>
      </c>
      <c r="D760" s="19">
        <v>-54546323.369999997</v>
      </c>
      <c r="E760" s="19">
        <v>-60888757.030000001</v>
      </c>
      <c r="F760" s="18">
        <f t="shared" si="22"/>
        <v>111.62760983353148</v>
      </c>
      <c r="G760" s="18">
        <f t="shared" si="23"/>
        <v>51.376514267753535</v>
      </c>
      <c r="H760" s="3"/>
    </row>
    <row r="761" spans="1:8" ht="46.8" x14ac:dyDescent="0.3">
      <c r="A761" s="20" t="s">
        <v>1411</v>
      </c>
      <c r="B761" s="16" t="s">
        <v>1412</v>
      </c>
      <c r="C761" s="304">
        <v>-118514768.66</v>
      </c>
      <c r="D761" s="17">
        <v>-30364651.390000001</v>
      </c>
      <c r="E761" s="17">
        <v>-60888757.030000001</v>
      </c>
      <c r="F761" s="23">
        <f t="shared" si="22"/>
        <v>200.52513117292864</v>
      </c>
      <c r="G761" s="23">
        <f t="shared" si="23"/>
        <v>51.376514267753535</v>
      </c>
      <c r="H761" s="3"/>
    </row>
    <row r="762" spans="1:8" ht="46.8" x14ac:dyDescent="0.3">
      <c r="A762" s="20" t="s">
        <v>1413</v>
      </c>
      <c r="B762" s="16" t="s">
        <v>1414</v>
      </c>
      <c r="C762" s="17">
        <v>0</v>
      </c>
      <c r="D762" s="17">
        <v>-18386831.77</v>
      </c>
      <c r="E762" s="17">
        <v>0</v>
      </c>
      <c r="F762" s="23">
        <f t="shared" si="22"/>
        <v>0</v>
      </c>
      <c r="G762" s="23"/>
      <c r="H762" s="3"/>
    </row>
    <row r="763" spans="1:8" ht="46.8" x14ac:dyDescent="0.3">
      <c r="A763" s="20" t="s">
        <v>1415</v>
      </c>
      <c r="B763" s="16" t="s">
        <v>1416</v>
      </c>
      <c r="C763" s="17">
        <v>0</v>
      </c>
      <c r="D763" s="17">
        <v>-3131062.69</v>
      </c>
      <c r="E763" s="17">
        <v>0</v>
      </c>
      <c r="F763" s="23">
        <f t="shared" si="22"/>
        <v>0</v>
      </c>
      <c r="G763" s="23"/>
      <c r="H763" s="3"/>
    </row>
    <row r="764" spans="1:8" ht="46.8" x14ac:dyDescent="0.3">
      <c r="A764" s="20" t="s">
        <v>1417</v>
      </c>
      <c r="B764" s="16" t="s">
        <v>1418</v>
      </c>
      <c r="C764" s="17">
        <v>0</v>
      </c>
      <c r="D764" s="17">
        <v>-450</v>
      </c>
      <c r="E764" s="17">
        <v>0</v>
      </c>
      <c r="F764" s="23">
        <f t="shared" si="22"/>
        <v>0</v>
      </c>
      <c r="G764" s="23"/>
      <c r="H764" s="3"/>
    </row>
    <row r="765" spans="1:8" ht="46.8" x14ac:dyDescent="0.3">
      <c r="A765" s="20" t="s">
        <v>1419</v>
      </c>
      <c r="B765" s="16" t="s">
        <v>1420</v>
      </c>
      <c r="C765" s="17">
        <v>0</v>
      </c>
      <c r="D765" s="17">
        <v>-2663327.52</v>
      </c>
      <c r="E765" s="17">
        <v>0</v>
      </c>
      <c r="F765" s="23">
        <f t="shared" si="22"/>
        <v>0</v>
      </c>
      <c r="G765" s="23"/>
      <c r="H765" s="3"/>
    </row>
    <row r="766" spans="1:8" ht="62.4" x14ac:dyDescent="0.3">
      <c r="A766" s="22" t="s">
        <v>1605</v>
      </c>
      <c r="B766" s="305" t="s">
        <v>1606</v>
      </c>
      <c r="C766" s="306">
        <v>-656400.24</v>
      </c>
      <c r="D766" s="17">
        <v>0</v>
      </c>
      <c r="E766" s="17">
        <v>0</v>
      </c>
      <c r="F766" s="23"/>
      <c r="G766" s="23">
        <f t="shared" si="23"/>
        <v>0</v>
      </c>
      <c r="H766" s="3"/>
    </row>
    <row r="767" spans="1:8" ht="62.4" x14ac:dyDescent="0.3">
      <c r="A767" s="20" t="s">
        <v>1421</v>
      </c>
      <c r="B767" s="16" t="s">
        <v>1422</v>
      </c>
      <c r="C767" s="306">
        <v>-3261.94</v>
      </c>
      <c r="D767" s="17">
        <v>0</v>
      </c>
      <c r="E767" s="17">
        <v>-161059.35</v>
      </c>
      <c r="F767" s="23"/>
      <c r="G767" s="23">
        <f t="shared" si="23"/>
        <v>4937.5325726408209</v>
      </c>
      <c r="H767" s="3"/>
    </row>
    <row r="768" spans="1:8" ht="124.8" x14ac:dyDescent="0.3">
      <c r="A768" s="20" t="s">
        <v>1423</v>
      </c>
      <c r="B768" s="16" t="s">
        <v>1424</v>
      </c>
      <c r="C768" s="307">
        <v>-981944.44</v>
      </c>
      <c r="D768" s="17">
        <v>0</v>
      </c>
      <c r="E768" s="17">
        <v>-612772.85</v>
      </c>
      <c r="F768" s="23"/>
      <c r="G768" s="23">
        <f t="shared" si="23"/>
        <v>62.404024610598128</v>
      </c>
      <c r="H768" s="3"/>
    </row>
    <row r="769" spans="1:8" ht="46.8" x14ac:dyDescent="0.3">
      <c r="A769" s="22" t="s">
        <v>1607</v>
      </c>
      <c r="B769" s="308" t="s">
        <v>1608</v>
      </c>
      <c r="C769" s="309">
        <v>-47710</v>
      </c>
      <c r="D769" s="17">
        <v>0</v>
      </c>
      <c r="E769" s="17">
        <v>0</v>
      </c>
      <c r="F769" s="23"/>
      <c r="G769" s="23">
        <f t="shared" si="23"/>
        <v>0</v>
      </c>
      <c r="H769" s="185"/>
    </row>
    <row r="770" spans="1:8" ht="46.8" x14ac:dyDescent="0.3">
      <c r="A770" s="20" t="s">
        <v>1425</v>
      </c>
      <c r="B770" s="16" t="s">
        <v>1426</v>
      </c>
      <c r="C770" s="17">
        <v>0</v>
      </c>
      <c r="D770" s="17">
        <v>0</v>
      </c>
      <c r="E770" s="17">
        <v>-425222.89</v>
      </c>
      <c r="F770" s="23"/>
      <c r="G770" s="23"/>
      <c r="H770" s="3"/>
    </row>
    <row r="771" spans="1:8" ht="78.599999999999994" customHeight="1" x14ac:dyDescent="0.3">
      <c r="A771" s="22" t="s">
        <v>1609</v>
      </c>
      <c r="B771" s="310" t="s">
        <v>1610</v>
      </c>
      <c r="C771" s="311">
        <v>-460000</v>
      </c>
      <c r="D771" s="17">
        <v>0</v>
      </c>
      <c r="E771" s="17">
        <v>0</v>
      </c>
      <c r="F771" s="23"/>
      <c r="G771" s="23">
        <f t="shared" si="23"/>
        <v>0</v>
      </c>
      <c r="H771" s="185"/>
    </row>
    <row r="772" spans="1:8" ht="46.8" x14ac:dyDescent="0.3">
      <c r="A772" s="20" t="s">
        <v>1427</v>
      </c>
      <c r="B772" s="16" t="s">
        <v>1428</v>
      </c>
      <c r="C772" s="312">
        <v>-59192</v>
      </c>
      <c r="D772" s="17">
        <v>-12259.48</v>
      </c>
      <c r="E772" s="17">
        <v>-12259.48</v>
      </c>
      <c r="F772" s="23">
        <f t="shared" si="22"/>
        <v>100</v>
      </c>
      <c r="G772" s="23">
        <f t="shared" si="23"/>
        <v>20.711379916204891</v>
      </c>
      <c r="H772" s="3"/>
    </row>
    <row r="773" spans="1:8" ht="78" x14ac:dyDescent="0.3">
      <c r="A773" s="20" t="s">
        <v>1429</v>
      </c>
      <c r="B773" s="16" t="s">
        <v>1430</v>
      </c>
      <c r="C773" s="312">
        <v>-192271.38</v>
      </c>
      <c r="D773" s="17">
        <v>-65.94</v>
      </c>
      <c r="E773" s="17">
        <v>-65.94</v>
      </c>
      <c r="F773" s="23">
        <f t="shared" si="22"/>
        <v>100</v>
      </c>
      <c r="G773" s="23">
        <f t="shared" si="23"/>
        <v>3.4295275771152212E-2</v>
      </c>
      <c r="H773" s="3"/>
    </row>
    <row r="774" spans="1:8" ht="78" x14ac:dyDescent="0.3">
      <c r="A774" s="20" t="s">
        <v>1431</v>
      </c>
      <c r="B774" s="16" t="s">
        <v>1432</v>
      </c>
      <c r="C774" s="312">
        <v>-73695139.569999993</v>
      </c>
      <c r="D774" s="17">
        <v>-4382244.97</v>
      </c>
      <c r="E774" s="17">
        <v>-4382244.97</v>
      </c>
      <c r="F774" s="23">
        <f t="shared" si="22"/>
        <v>100</v>
      </c>
      <c r="G774" s="23">
        <f t="shared" si="23"/>
        <v>5.946450465484884</v>
      </c>
      <c r="H774" s="3"/>
    </row>
    <row r="775" spans="1:8" ht="62.4" x14ac:dyDescent="0.3">
      <c r="A775" s="20" t="s">
        <v>1433</v>
      </c>
      <c r="B775" s="16" t="s">
        <v>1434</v>
      </c>
      <c r="C775" s="313">
        <v>-230000</v>
      </c>
      <c r="D775" s="17">
        <v>0</v>
      </c>
      <c r="E775" s="17">
        <v>-618869</v>
      </c>
      <c r="F775" s="23"/>
      <c r="G775" s="23">
        <f t="shared" ref="G775:G820" si="24">E775/C775*100</f>
        <v>269.07347826086954</v>
      </c>
      <c r="H775" s="3"/>
    </row>
    <row r="776" spans="1:8" ht="93.6" x14ac:dyDescent="0.3">
      <c r="A776" s="20" t="s">
        <v>1611</v>
      </c>
      <c r="B776" s="314" t="s">
        <v>1612</v>
      </c>
      <c r="C776" s="315">
        <v>-2984.85</v>
      </c>
      <c r="D776" s="17">
        <v>0</v>
      </c>
      <c r="E776" s="17">
        <v>0</v>
      </c>
      <c r="F776" s="23"/>
      <c r="G776" s="23">
        <f t="shared" si="24"/>
        <v>0</v>
      </c>
      <c r="H776" s="185"/>
    </row>
    <row r="777" spans="1:8" ht="62.4" x14ac:dyDescent="0.3">
      <c r="A777" s="20" t="s">
        <v>1613</v>
      </c>
      <c r="B777" s="314" t="s">
        <v>1614</v>
      </c>
      <c r="C777" s="315">
        <v>-4610.5200000000004</v>
      </c>
      <c r="D777" s="17">
        <v>0</v>
      </c>
      <c r="E777" s="17">
        <v>0</v>
      </c>
      <c r="F777" s="23"/>
      <c r="G777" s="23">
        <f t="shared" si="24"/>
        <v>0</v>
      </c>
      <c r="H777" s="185"/>
    </row>
    <row r="778" spans="1:8" ht="46.8" x14ac:dyDescent="0.3">
      <c r="A778" s="20" t="s">
        <v>1435</v>
      </c>
      <c r="B778" s="16" t="s">
        <v>1436</v>
      </c>
      <c r="C778" s="315">
        <v>-7920000</v>
      </c>
      <c r="D778" s="17">
        <v>0</v>
      </c>
      <c r="E778" s="17">
        <v>-1.74</v>
      </c>
      <c r="F778" s="23"/>
      <c r="G778" s="23">
        <f t="shared" si="24"/>
        <v>2.1969696969696969E-5</v>
      </c>
      <c r="H778" s="3"/>
    </row>
    <row r="779" spans="1:8" ht="46.8" x14ac:dyDescent="0.3">
      <c r="A779" s="20" t="s">
        <v>1437</v>
      </c>
      <c r="B779" s="16" t="s">
        <v>1438</v>
      </c>
      <c r="C779" s="316">
        <v>-36766.11</v>
      </c>
      <c r="D779" s="17">
        <v>0</v>
      </c>
      <c r="E779" s="17">
        <v>-9128.59</v>
      </c>
      <c r="F779" s="23"/>
      <c r="G779" s="23">
        <f t="shared" si="24"/>
        <v>24.828816537838787</v>
      </c>
      <c r="H779" s="3"/>
    </row>
    <row r="780" spans="1:8" ht="62.4" x14ac:dyDescent="0.3">
      <c r="A780" s="20" t="s">
        <v>1439</v>
      </c>
      <c r="B780" s="16" t="s">
        <v>1440</v>
      </c>
      <c r="C780" s="317">
        <v>-61607.45</v>
      </c>
      <c r="D780" s="17">
        <v>0</v>
      </c>
      <c r="E780" s="17">
        <v>-59529.93</v>
      </c>
      <c r="F780" s="23"/>
      <c r="G780" s="23">
        <f t="shared" si="24"/>
        <v>96.62781043526391</v>
      </c>
      <c r="H780" s="3"/>
    </row>
    <row r="781" spans="1:8" ht="47.4" customHeight="1" x14ac:dyDescent="0.3">
      <c r="A781" s="20" t="s">
        <v>1441</v>
      </c>
      <c r="B781" s="16" t="s">
        <v>1442</v>
      </c>
      <c r="C781" s="317">
        <v>-1716191.17</v>
      </c>
      <c r="D781" s="17">
        <v>0</v>
      </c>
      <c r="E781" s="17">
        <v>-507772.08</v>
      </c>
      <c r="F781" s="23"/>
      <c r="G781" s="23">
        <f t="shared" si="24"/>
        <v>29.587151412741509</v>
      </c>
      <c r="H781" s="3"/>
    </row>
    <row r="782" spans="1:8" ht="78" x14ac:dyDescent="0.3">
      <c r="A782" s="20" t="s">
        <v>1443</v>
      </c>
      <c r="B782" s="16" t="s">
        <v>1444</v>
      </c>
      <c r="C782" s="318">
        <v>-1274935.8600000001</v>
      </c>
      <c r="D782" s="17">
        <v>0</v>
      </c>
      <c r="E782" s="17">
        <v>-2113953.44</v>
      </c>
      <c r="F782" s="23"/>
      <c r="G782" s="23">
        <f t="shared" si="24"/>
        <v>165.80861095239723</v>
      </c>
      <c r="H782" s="3"/>
    </row>
    <row r="783" spans="1:8" ht="31.2" x14ac:dyDescent="0.3">
      <c r="A783" s="20" t="s">
        <v>1615</v>
      </c>
      <c r="B783" s="319" t="s">
        <v>1616</v>
      </c>
      <c r="C783" s="320">
        <v>-70272.789999999994</v>
      </c>
      <c r="D783" s="17">
        <v>0</v>
      </c>
      <c r="E783" s="17">
        <v>0</v>
      </c>
      <c r="F783" s="23"/>
      <c r="G783" s="23">
        <f t="shared" si="24"/>
        <v>0</v>
      </c>
      <c r="H783" s="185"/>
    </row>
    <row r="784" spans="1:8" ht="46.8" x14ac:dyDescent="0.3">
      <c r="A784" s="20" t="s">
        <v>1445</v>
      </c>
      <c r="B784" s="16" t="s">
        <v>1446</v>
      </c>
      <c r="C784" s="17">
        <v>0</v>
      </c>
      <c r="D784" s="17">
        <v>0</v>
      </c>
      <c r="E784" s="17">
        <v>-514.65</v>
      </c>
      <c r="F784" s="23"/>
      <c r="G784" s="23"/>
      <c r="H784" s="3"/>
    </row>
    <row r="785" spans="1:8" ht="46.8" x14ac:dyDescent="0.3">
      <c r="A785" s="20" t="s">
        <v>1447</v>
      </c>
      <c r="B785" s="16" t="s">
        <v>1448</v>
      </c>
      <c r="C785" s="17">
        <v>0</v>
      </c>
      <c r="D785" s="17">
        <v>0</v>
      </c>
      <c r="E785" s="17">
        <v>-6074560.6600000001</v>
      </c>
      <c r="F785" s="23"/>
      <c r="G785" s="23"/>
      <c r="H785" s="3"/>
    </row>
    <row r="786" spans="1:8" ht="46.8" x14ac:dyDescent="0.3">
      <c r="A786" s="20" t="s">
        <v>1449</v>
      </c>
      <c r="B786" s="16" t="s">
        <v>1450</v>
      </c>
      <c r="C786" s="17">
        <v>0</v>
      </c>
      <c r="D786" s="17">
        <v>-6462298.5700000003</v>
      </c>
      <c r="E786" s="17">
        <v>0</v>
      </c>
      <c r="F786" s="23">
        <f t="shared" ref="F775:F820" si="25">E786/D786*100</f>
        <v>0</v>
      </c>
      <c r="G786" s="23"/>
      <c r="H786" s="3"/>
    </row>
    <row r="787" spans="1:8" ht="78" x14ac:dyDescent="0.3">
      <c r="A787" s="20" t="s">
        <v>1451</v>
      </c>
      <c r="B787" s="16" t="s">
        <v>1452</v>
      </c>
      <c r="C787" s="17">
        <v>0</v>
      </c>
      <c r="D787" s="17">
        <v>-1475538</v>
      </c>
      <c r="E787" s="17">
        <v>-1498484.35</v>
      </c>
      <c r="F787" s="23">
        <f t="shared" si="25"/>
        <v>101.55511752323561</v>
      </c>
      <c r="G787" s="23"/>
      <c r="H787" s="3"/>
    </row>
    <row r="788" spans="1:8" ht="109.2" x14ac:dyDescent="0.3">
      <c r="A788" s="20" t="s">
        <v>1453</v>
      </c>
      <c r="B788" s="16" t="s">
        <v>1454</v>
      </c>
      <c r="C788" s="17">
        <v>0</v>
      </c>
      <c r="D788" s="17">
        <v>0</v>
      </c>
      <c r="E788" s="17">
        <v>-13175346.48</v>
      </c>
      <c r="F788" s="23"/>
      <c r="G788" s="23"/>
      <c r="H788" s="3"/>
    </row>
    <row r="789" spans="1:8" ht="46.8" x14ac:dyDescent="0.3">
      <c r="A789" s="20" t="s">
        <v>1455</v>
      </c>
      <c r="B789" s="16" t="s">
        <v>1456</v>
      </c>
      <c r="C789" s="321">
        <v>-11726.87</v>
      </c>
      <c r="D789" s="17">
        <v>0</v>
      </c>
      <c r="E789" s="17">
        <v>-2804.71</v>
      </c>
      <c r="F789" s="23"/>
      <c r="G789" s="23">
        <f t="shared" si="24"/>
        <v>23.916953117072161</v>
      </c>
      <c r="H789" s="3"/>
    </row>
    <row r="790" spans="1:8" ht="78" x14ac:dyDescent="0.3">
      <c r="A790" s="20" t="s">
        <v>1457</v>
      </c>
      <c r="B790" s="16" t="s">
        <v>1458</v>
      </c>
      <c r="C790" s="322">
        <v>-1509366.26</v>
      </c>
      <c r="D790" s="17">
        <v>0</v>
      </c>
      <c r="E790" s="17">
        <v>-1040900.26</v>
      </c>
      <c r="F790" s="23"/>
      <c r="G790" s="23">
        <f t="shared" si="24"/>
        <v>68.962735393329908</v>
      </c>
      <c r="H790" s="3"/>
    </row>
    <row r="791" spans="1:8" ht="46.8" x14ac:dyDescent="0.3">
      <c r="A791" s="20" t="s">
        <v>1459</v>
      </c>
      <c r="B791" s="16" t="s">
        <v>1460</v>
      </c>
      <c r="C791" s="323">
        <v>-596557.26</v>
      </c>
      <c r="D791" s="17">
        <v>-300</v>
      </c>
      <c r="E791" s="17">
        <v>-384326.51</v>
      </c>
      <c r="F791" s="23">
        <f t="shared" si="25"/>
        <v>128108.83666666666</v>
      </c>
      <c r="G791" s="23">
        <f t="shared" si="24"/>
        <v>64.424077246164103</v>
      </c>
      <c r="H791" s="3"/>
    </row>
    <row r="792" spans="1:8" ht="78" x14ac:dyDescent="0.3">
      <c r="A792" s="20" t="s">
        <v>1461</v>
      </c>
      <c r="B792" s="16" t="s">
        <v>1462</v>
      </c>
      <c r="C792" s="324">
        <v>-1096674.4099999999</v>
      </c>
      <c r="D792" s="17">
        <v>-10000</v>
      </c>
      <c r="E792" s="17">
        <v>-463265.77</v>
      </c>
      <c r="F792" s="23">
        <f t="shared" si="25"/>
        <v>4632.6576999999997</v>
      </c>
      <c r="G792" s="23">
        <f t="shared" si="24"/>
        <v>42.242781063889332</v>
      </c>
      <c r="H792" s="3"/>
    </row>
    <row r="793" spans="1:8" ht="46.8" x14ac:dyDescent="0.3">
      <c r="A793" s="20" t="s">
        <v>1463</v>
      </c>
      <c r="B793" s="16" t="s">
        <v>1464</v>
      </c>
      <c r="C793" s="17">
        <v>0</v>
      </c>
      <c r="D793" s="17">
        <v>0</v>
      </c>
      <c r="E793" s="17">
        <v>-3668</v>
      </c>
      <c r="F793" s="23"/>
      <c r="G793" s="23"/>
      <c r="H793" s="3"/>
    </row>
    <row r="794" spans="1:8" ht="140.4" x14ac:dyDescent="0.3">
      <c r="A794" s="20" t="s">
        <v>1465</v>
      </c>
      <c r="B794" s="16" t="s">
        <v>1466</v>
      </c>
      <c r="C794" s="325">
        <v>-26515.7</v>
      </c>
      <c r="D794" s="17">
        <v>-70</v>
      </c>
      <c r="E794" s="17">
        <v>-6570</v>
      </c>
      <c r="F794" s="23">
        <f t="shared" si="25"/>
        <v>9385.7142857142862</v>
      </c>
      <c r="G794" s="23">
        <f t="shared" si="24"/>
        <v>24.777773168349317</v>
      </c>
      <c r="H794" s="3"/>
    </row>
    <row r="795" spans="1:8" ht="93.6" x14ac:dyDescent="0.3">
      <c r="A795" s="20" t="s">
        <v>1617</v>
      </c>
      <c r="B795" s="326" t="s">
        <v>1618</v>
      </c>
      <c r="C795" s="327">
        <v>-1433.32</v>
      </c>
      <c r="D795" s="17">
        <v>0</v>
      </c>
      <c r="E795" s="17">
        <v>0</v>
      </c>
      <c r="F795" s="23"/>
      <c r="G795" s="23">
        <f t="shared" si="24"/>
        <v>0</v>
      </c>
      <c r="H795" s="185"/>
    </row>
    <row r="796" spans="1:8" ht="80.400000000000006" customHeight="1" x14ac:dyDescent="0.3">
      <c r="A796" s="20" t="s">
        <v>1467</v>
      </c>
      <c r="B796" s="16" t="s">
        <v>1468</v>
      </c>
      <c r="C796" s="327">
        <v>-705.3</v>
      </c>
      <c r="D796" s="17">
        <v>0</v>
      </c>
      <c r="E796" s="17">
        <v>-379.65</v>
      </c>
      <c r="F796" s="23"/>
      <c r="G796" s="23">
        <f t="shared" si="24"/>
        <v>53.82815823054019</v>
      </c>
      <c r="H796" s="3"/>
    </row>
    <row r="797" spans="1:8" ht="62.4" x14ac:dyDescent="0.3">
      <c r="A797" s="20" t="s">
        <v>1469</v>
      </c>
      <c r="B797" s="16" t="s">
        <v>1470</v>
      </c>
      <c r="C797" s="328">
        <v>-15568</v>
      </c>
      <c r="D797" s="17">
        <v>0</v>
      </c>
      <c r="E797" s="17">
        <v>-16828.29</v>
      </c>
      <c r="F797" s="23"/>
      <c r="G797" s="23">
        <f t="shared" si="24"/>
        <v>108.09538797533402</v>
      </c>
      <c r="H797" s="3"/>
    </row>
    <row r="798" spans="1:8" ht="140.4" x14ac:dyDescent="0.3">
      <c r="A798" s="20" t="s">
        <v>1471</v>
      </c>
      <c r="B798" s="16" t="s">
        <v>1472</v>
      </c>
      <c r="C798" s="17">
        <v>0</v>
      </c>
      <c r="D798" s="17">
        <v>-15625000</v>
      </c>
      <c r="E798" s="17">
        <v>-15650000</v>
      </c>
      <c r="F798" s="23">
        <f t="shared" si="25"/>
        <v>100.16000000000001</v>
      </c>
      <c r="G798" s="23"/>
      <c r="H798" s="3"/>
    </row>
    <row r="799" spans="1:8" ht="46.8" x14ac:dyDescent="0.3">
      <c r="A799" s="20" t="s">
        <v>1473</v>
      </c>
      <c r="B799" s="16" t="s">
        <v>1474</v>
      </c>
      <c r="C799" s="17">
        <v>0</v>
      </c>
      <c r="D799" s="17">
        <v>0</v>
      </c>
      <c r="E799" s="17">
        <v>-734533.61</v>
      </c>
      <c r="F799" s="23"/>
      <c r="G799" s="23"/>
      <c r="H799" s="3"/>
    </row>
    <row r="800" spans="1:8" ht="62.4" x14ac:dyDescent="0.3">
      <c r="A800" s="20" t="s">
        <v>1475</v>
      </c>
      <c r="B800" s="16" t="s">
        <v>1476</v>
      </c>
      <c r="C800" s="17">
        <v>0</v>
      </c>
      <c r="D800" s="17">
        <v>-940489.8</v>
      </c>
      <c r="E800" s="17">
        <v>-940489.8</v>
      </c>
      <c r="F800" s="23">
        <f t="shared" si="25"/>
        <v>100</v>
      </c>
      <c r="G800" s="23"/>
      <c r="H800" s="3"/>
    </row>
    <row r="801" spans="1:8" ht="78" x14ac:dyDescent="0.3">
      <c r="A801" s="20" t="s">
        <v>1477</v>
      </c>
      <c r="B801" s="16" t="s">
        <v>1478</v>
      </c>
      <c r="C801" s="17">
        <v>0</v>
      </c>
      <c r="D801" s="17">
        <v>-7224.42</v>
      </c>
      <c r="E801" s="17">
        <v>-7642.21</v>
      </c>
      <c r="F801" s="23">
        <f t="shared" si="25"/>
        <v>105.78302479645426</v>
      </c>
      <c r="G801" s="23"/>
      <c r="H801" s="3"/>
    </row>
    <row r="802" spans="1:8" ht="156" x14ac:dyDescent="0.3">
      <c r="A802" s="20" t="s">
        <v>1479</v>
      </c>
      <c r="B802" s="16" t="s">
        <v>1480</v>
      </c>
      <c r="C802" s="17">
        <v>0</v>
      </c>
      <c r="D802" s="17">
        <v>-2170.9899999999998</v>
      </c>
      <c r="E802" s="17">
        <v>-2170.9899999999998</v>
      </c>
      <c r="F802" s="23">
        <f t="shared" si="25"/>
        <v>100</v>
      </c>
      <c r="G802" s="23"/>
      <c r="H802" s="3"/>
    </row>
    <row r="803" spans="1:8" ht="79.2" customHeight="1" x14ac:dyDescent="0.3">
      <c r="A803" s="20" t="s">
        <v>1481</v>
      </c>
      <c r="B803" s="16" t="s">
        <v>1482</v>
      </c>
      <c r="C803" s="17">
        <v>0</v>
      </c>
      <c r="D803" s="17">
        <v>0</v>
      </c>
      <c r="E803" s="17">
        <v>-115684.85</v>
      </c>
      <c r="F803" s="23"/>
      <c r="G803" s="23"/>
      <c r="H803" s="3"/>
    </row>
    <row r="804" spans="1:8" ht="78" x14ac:dyDescent="0.3">
      <c r="A804" s="20" t="s">
        <v>1483</v>
      </c>
      <c r="B804" s="16" t="s">
        <v>1484</v>
      </c>
      <c r="C804" s="17">
        <v>0</v>
      </c>
      <c r="D804" s="17">
        <v>0</v>
      </c>
      <c r="E804" s="17">
        <v>-2018.52</v>
      </c>
      <c r="F804" s="23"/>
      <c r="G804" s="23"/>
      <c r="H804" s="3"/>
    </row>
    <row r="805" spans="1:8" ht="62.4" x14ac:dyDescent="0.3">
      <c r="A805" s="20" t="s">
        <v>1485</v>
      </c>
      <c r="B805" s="16" t="s">
        <v>1486</v>
      </c>
      <c r="C805" s="17">
        <v>0</v>
      </c>
      <c r="D805" s="17">
        <v>-2018.52</v>
      </c>
      <c r="E805" s="17">
        <v>0</v>
      </c>
      <c r="F805" s="23">
        <f t="shared" si="25"/>
        <v>0</v>
      </c>
      <c r="G805" s="23"/>
      <c r="H805" s="3"/>
    </row>
    <row r="806" spans="1:8" ht="93.6" x14ac:dyDescent="0.3">
      <c r="A806" s="20" t="s">
        <v>1487</v>
      </c>
      <c r="B806" s="16" t="s">
        <v>1488</v>
      </c>
      <c r="C806" s="17">
        <v>0</v>
      </c>
      <c r="D806" s="17">
        <v>0</v>
      </c>
      <c r="E806" s="17">
        <v>-633820</v>
      </c>
      <c r="F806" s="23"/>
      <c r="G806" s="23"/>
      <c r="H806" s="3"/>
    </row>
    <row r="807" spans="1:8" ht="140.4" x14ac:dyDescent="0.3">
      <c r="A807" s="20" t="s">
        <v>1489</v>
      </c>
      <c r="B807" s="16" t="s">
        <v>1490</v>
      </c>
      <c r="C807" s="17">
        <v>0</v>
      </c>
      <c r="D807" s="17">
        <v>0</v>
      </c>
      <c r="E807" s="17">
        <v>-0.01</v>
      </c>
      <c r="F807" s="23"/>
      <c r="G807" s="23"/>
      <c r="H807" s="3"/>
    </row>
    <row r="808" spans="1:8" ht="124.8" x14ac:dyDescent="0.3">
      <c r="A808" s="20" t="s">
        <v>1619</v>
      </c>
      <c r="B808" s="329" t="s">
        <v>1620</v>
      </c>
      <c r="C808" s="330">
        <v>-329425.46999999997</v>
      </c>
      <c r="D808" s="17">
        <v>0</v>
      </c>
      <c r="E808" s="17">
        <v>0</v>
      </c>
      <c r="F808" s="23"/>
      <c r="G808" s="23">
        <f t="shared" si="24"/>
        <v>0</v>
      </c>
      <c r="H808" s="185"/>
    </row>
    <row r="809" spans="1:8" ht="202.8" x14ac:dyDescent="0.3">
      <c r="A809" s="20" t="s">
        <v>1621</v>
      </c>
      <c r="B809" s="331" t="s">
        <v>1622</v>
      </c>
      <c r="C809" s="332">
        <v>-2405129.77</v>
      </c>
      <c r="D809" s="17">
        <v>0</v>
      </c>
      <c r="E809" s="17">
        <v>0</v>
      </c>
      <c r="F809" s="23"/>
      <c r="G809" s="23">
        <f t="shared" si="24"/>
        <v>0</v>
      </c>
      <c r="H809" s="185"/>
    </row>
    <row r="810" spans="1:8" ht="171.6" x14ac:dyDescent="0.3">
      <c r="A810" s="20" t="s">
        <v>1623</v>
      </c>
      <c r="B810" s="333" t="s">
        <v>1624</v>
      </c>
      <c r="C810" s="334">
        <v>-99358.38</v>
      </c>
      <c r="D810" s="17">
        <v>0</v>
      </c>
      <c r="E810" s="17">
        <v>0</v>
      </c>
      <c r="F810" s="23"/>
      <c r="G810" s="23">
        <f t="shared" si="24"/>
        <v>0</v>
      </c>
      <c r="H810" s="185"/>
    </row>
    <row r="811" spans="1:8" ht="218.4" x14ac:dyDescent="0.3">
      <c r="A811" s="20" t="s">
        <v>1491</v>
      </c>
      <c r="B811" s="16" t="s">
        <v>1492</v>
      </c>
      <c r="C811" s="17">
        <v>0</v>
      </c>
      <c r="D811" s="17">
        <v>-7891392.46</v>
      </c>
      <c r="E811" s="17">
        <v>-7891392.46</v>
      </c>
      <c r="F811" s="23">
        <f t="shared" si="25"/>
        <v>100</v>
      </c>
      <c r="G811" s="23"/>
      <c r="H811" s="3"/>
    </row>
    <row r="812" spans="1:8" ht="187.2" x14ac:dyDescent="0.3">
      <c r="A812" s="20" t="s">
        <v>1625</v>
      </c>
      <c r="B812" s="335" t="s">
        <v>1626</v>
      </c>
      <c r="C812" s="336">
        <v>-24471373.780000001</v>
      </c>
      <c r="D812" s="17">
        <v>0</v>
      </c>
      <c r="E812" s="17">
        <v>0</v>
      </c>
      <c r="F812" s="23"/>
      <c r="G812" s="23">
        <f t="shared" si="24"/>
        <v>0</v>
      </c>
      <c r="H812" s="185"/>
    </row>
    <row r="813" spans="1:8" ht="187.2" x14ac:dyDescent="0.3">
      <c r="A813" s="20" t="s">
        <v>1627</v>
      </c>
      <c r="B813" s="337" t="s">
        <v>1628</v>
      </c>
      <c r="C813" s="338">
        <v>-59.51</v>
      </c>
      <c r="D813" s="17">
        <v>0</v>
      </c>
      <c r="E813" s="17">
        <v>0</v>
      </c>
      <c r="F813" s="23"/>
      <c r="G813" s="23">
        <f t="shared" si="24"/>
        <v>0</v>
      </c>
      <c r="H813" s="185"/>
    </row>
    <row r="814" spans="1:8" ht="109.8" customHeight="1" x14ac:dyDescent="0.3">
      <c r="A814" s="20" t="s">
        <v>1493</v>
      </c>
      <c r="B814" s="16" t="s">
        <v>1494</v>
      </c>
      <c r="C814" s="17">
        <v>0</v>
      </c>
      <c r="D814" s="17">
        <v>-17895.330000000002</v>
      </c>
      <c r="E814" s="17">
        <v>-123196.67</v>
      </c>
      <c r="F814" s="23">
        <f t="shared" si="25"/>
        <v>688.42916000990192</v>
      </c>
      <c r="G814" s="23"/>
      <c r="H814" s="3"/>
    </row>
    <row r="815" spans="1:8" ht="46.8" x14ac:dyDescent="0.3">
      <c r="A815" s="20" t="s">
        <v>1495</v>
      </c>
      <c r="B815" s="16" t="s">
        <v>1496</v>
      </c>
      <c r="C815" s="17">
        <v>0</v>
      </c>
      <c r="D815" s="17">
        <v>-11922514.68</v>
      </c>
      <c r="E815" s="17">
        <v>0</v>
      </c>
      <c r="F815" s="23">
        <f t="shared" si="25"/>
        <v>0</v>
      </c>
      <c r="G815" s="23"/>
      <c r="H815" s="3"/>
    </row>
    <row r="816" spans="1:8" ht="46.8" x14ac:dyDescent="0.3">
      <c r="A816" s="20" t="s">
        <v>1497</v>
      </c>
      <c r="B816" s="16" t="s">
        <v>1498</v>
      </c>
      <c r="C816" s="17">
        <v>0</v>
      </c>
      <c r="D816" s="17">
        <v>-3131062.69</v>
      </c>
      <c r="E816" s="17">
        <v>0</v>
      </c>
      <c r="F816" s="23">
        <f t="shared" si="25"/>
        <v>0</v>
      </c>
      <c r="G816" s="23"/>
      <c r="H816" s="3"/>
    </row>
    <row r="817" spans="1:8" ht="46.8" x14ac:dyDescent="0.3">
      <c r="A817" s="20" t="s">
        <v>1499</v>
      </c>
      <c r="B817" s="16" t="s">
        <v>1500</v>
      </c>
      <c r="C817" s="17">
        <v>0</v>
      </c>
      <c r="D817" s="17">
        <v>-450</v>
      </c>
      <c r="E817" s="17">
        <v>0</v>
      </c>
      <c r="F817" s="23">
        <f t="shared" si="25"/>
        <v>0</v>
      </c>
      <c r="G817" s="23"/>
      <c r="H817" s="3"/>
    </row>
    <row r="818" spans="1:8" ht="46.8" x14ac:dyDescent="0.3">
      <c r="A818" s="20" t="s">
        <v>1501</v>
      </c>
      <c r="B818" s="16" t="s">
        <v>1502</v>
      </c>
      <c r="C818" s="17">
        <v>0</v>
      </c>
      <c r="D818" s="17">
        <v>-2663327.52</v>
      </c>
      <c r="E818" s="17">
        <v>0</v>
      </c>
      <c r="F818" s="23">
        <f t="shared" si="25"/>
        <v>0</v>
      </c>
      <c r="G818" s="23"/>
      <c r="H818" s="3"/>
    </row>
    <row r="819" spans="1:8" ht="46.8" x14ac:dyDescent="0.3">
      <c r="A819" s="20" t="s">
        <v>1503</v>
      </c>
      <c r="B819" s="16" t="s">
        <v>1504</v>
      </c>
      <c r="C819" s="339">
        <v>-537586.31000000006</v>
      </c>
      <c r="D819" s="17">
        <v>0</v>
      </c>
      <c r="E819" s="17">
        <v>-3217278.32</v>
      </c>
      <c r="F819" s="23"/>
      <c r="G819" s="23">
        <f t="shared" si="24"/>
        <v>598.4673084402018</v>
      </c>
      <c r="H819" s="3"/>
    </row>
    <row r="820" spans="1:8" ht="21.75" customHeight="1" x14ac:dyDescent="0.3">
      <c r="A820" s="14" t="s">
        <v>1512</v>
      </c>
      <c r="B820" s="14"/>
      <c r="C820" s="341">
        <v>45146524727.129997</v>
      </c>
      <c r="D820" s="15">
        <v>97231897663.490005</v>
      </c>
      <c r="E820" s="15">
        <v>52766458232.290001</v>
      </c>
      <c r="F820" s="24">
        <f t="shared" si="25"/>
        <v>54.268670570340504</v>
      </c>
      <c r="G820" s="24">
        <f t="shared" si="24"/>
        <v>116.87822828272083</v>
      </c>
      <c r="H820" s="3"/>
    </row>
    <row r="821" spans="1:8" ht="12.9" customHeight="1" x14ac:dyDescent="0.3">
      <c r="A821" s="5"/>
      <c r="B821" s="13"/>
      <c r="C821" s="13"/>
      <c r="D821" s="13"/>
      <c r="E821" s="13"/>
      <c r="F821" s="13"/>
      <c r="G821" s="13"/>
      <c r="H821" s="3"/>
    </row>
    <row r="822" spans="1:8" ht="12.9" customHeight="1" x14ac:dyDescent="0.3">
      <c r="A822" s="5"/>
      <c r="B822" s="5"/>
      <c r="C822" s="6"/>
      <c r="D822" s="6"/>
      <c r="E822" s="6"/>
      <c r="F822" s="6"/>
      <c r="G822" s="6"/>
      <c r="H822" s="3"/>
    </row>
  </sheetData>
  <mergeCells count="9">
    <mergeCell ref="C4:C5"/>
    <mergeCell ref="D4:D5"/>
    <mergeCell ref="A2:G2"/>
    <mergeCell ref="A820:B820"/>
    <mergeCell ref="E4:E5"/>
    <mergeCell ref="F4:F5"/>
    <mergeCell ref="G4:G5"/>
    <mergeCell ref="A4:A5"/>
    <mergeCell ref="B4:B5"/>
  </mergeCells>
  <pageMargins left="0.27" right="0.31" top="0.31496062992125984" bottom="0.27559055118110237" header="0" footer="0"/>
  <pageSetup paperSize="9" scale="80" fitToWidth="2" fitToHeight="0" orientation="landscape" r:id="rId1"/>
  <headerFooter>
    <oddHeader>&amp;C&amp;P</oddHead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940747&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0503317G_202201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09E790E2-CF8D-45B1-A154-37948CFFF1F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2023-08-16T07:33:28Z</cp:lastPrinted>
  <dcterms:created xsi:type="dcterms:W3CDTF">2023-08-15T08:19:56Z</dcterms:created>
  <dcterms:modified xsi:type="dcterms:W3CDTF">2023-08-16T07:33:31Z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0503317G_20220101.xlsx</vt:lpwstr>
  </property>
  <property fmtid="{D5CDD505-2E9C-101B-9397-08002B2CF9AE}" pid="4" name="Версия клиента">
    <vt:lpwstr>20.2.0.35101 (.NET 4.7.2)</vt:lpwstr>
  </property>
  <property fmtid="{D5CDD505-2E9C-101B-9397-08002B2CF9AE}" pid="5" name="Версия базы">
    <vt:lpwstr>20.2.0.48890219</vt:lpwstr>
  </property>
  <property fmtid="{D5CDD505-2E9C-101B-9397-08002B2CF9AE}" pid="6" name="Тип сервера">
    <vt:lpwstr>MSSQL</vt:lpwstr>
  </property>
  <property fmtid="{D5CDD505-2E9C-101B-9397-08002B2CF9AE}" pid="7" name="Сервер">
    <vt:lpwstr>sqlsvodcluster</vt:lpwstr>
  </property>
  <property fmtid="{D5CDD505-2E9C-101B-9397-08002B2CF9AE}" pid="8" name="База">
    <vt:lpwstr>Svod_Smart</vt:lpwstr>
  </property>
  <property fmtid="{D5CDD505-2E9C-101B-9397-08002B2CF9AE}" pid="9" name="Пользователь">
    <vt:lpwstr>давыдова</vt:lpwstr>
  </property>
  <property fmtid="{D5CDD505-2E9C-101B-9397-08002B2CF9AE}" pid="10" name="Шаблон">
    <vt:lpwstr>0503317G_20220101.xlt</vt:lpwstr>
  </property>
  <property fmtid="{D5CDD505-2E9C-101B-9397-08002B2CF9AE}" pid="11" name="Локальная база">
    <vt:lpwstr>не используется</vt:lpwstr>
  </property>
</Properties>
</file>